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-sasano\Desktop\仮保存\ゆうちょらりー\"/>
    </mc:Choice>
  </mc:AlternateContent>
  <xr:revisionPtr revIDLastSave="0" documentId="13_ncr:1_{38B0DAC1-8846-4B88-9200-432987E61DF9}" xr6:coauthVersionLast="47" xr6:coauthVersionMax="47" xr10:uidLastSave="{00000000-0000-0000-0000-000000000000}"/>
  <bookViews>
    <workbookView xWindow="-108" yWindow="-108" windowWidth="23256" windowHeight="12456" xr2:uid="{9DF26080-6221-4EB2-A81F-1FAFEFDE53C6}"/>
  </bookViews>
  <sheets>
    <sheet name="申請書V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3" i="1"/>
  <c r="H32" i="1"/>
  <c r="H35" i="1" l="1"/>
  <c r="H38" i="1" s="1"/>
  <c r="H44" i="1" s="1"/>
</calcChain>
</file>

<file path=xl/sharedStrings.xml><?xml version="1.0" encoding="utf-8"?>
<sst xmlns="http://schemas.openxmlformats.org/spreadsheetml/2006/main" count="79" uniqueCount="68">
  <si>
    <t>申請書</t>
    <rPh sb="0" eb="2">
      <t>シンセイ</t>
    </rPh>
    <rPh sb="2" eb="3">
      <t>ショ</t>
    </rPh>
    <phoneticPr fontId="3"/>
  </si>
  <si>
    <t>（申請先）　郵貯ラリー協会</t>
    <rPh sb="6" eb="8">
      <t>ユウチョ</t>
    </rPh>
    <rPh sb="11" eb="13">
      <t>キョウカイ</t>
    </rPh>
    <phoneticPr fontId="3"/>
  </si>
  <si>
    <t>（ふりがな）</t>
    <phoneticPr fontId="3"/>
  </si>
  <si>
    <t>申請者氏名</t>
    <rPh sb="0" eb="3">
      <t>シンセイシャ</t>
    </rPh>
    <rPh sb="3" eb="5">
      <t>シメイ</t>
    </rPh>
    <phoneticPr fontId="3"/>
  </si>
  <si>
    <t>私は、ラリー実施規則に基づき、下記のとおり今回のラリーに参加を申請します。</t>
    <rPh sb="0" eb="1">
      <t>ワタシ</t>
    </rPh>
    <rPh sb="6" eb="8">
      <t>ジッシ</t>
    </rPh>
    <rPh sb="8" eb="10">
      <t>キソク</t>
    </rPh>
    <rPh sb="11" eb="12">
      <t>モト</t>
    </rPh>
    <rPh sb="15" eb="17">
      <t>カキ</t>
    </rPh>
    <rPh sb="21" eb="23">
      <t>コンカイ</t>
    </rPh>
    <rPh sb="28" eb="30">
      <t>サンカ</t>
    </rPh>
    <rPh sb="31" eb="33">
      <t>シンセイ</t>
    </rPh>
    <phoneticPr fontId="3"/>
  </si>
  <si>
    <t>この申請にあたって、私は次のことを誓います。</t>
    <rPh sb="2" eb="4">
      <t>シンセイ</t>
    </rPh>
    <rPh sb="10" eb="11">
      <t>ワタシ</t>
    </rPh>
    <rPh sb="12" eb="13">
      <t>ツギ</t>
    </rPh>
    <rPh sb="17" eb="18">
      <t>チカ</t>
    </rPh>
    <phoneticPr fontId="3"/>
  </si>
  <si>
    <t>１．申請書の記載事項は事実と相違ありません。</t>
    <rPh sb="2" eb="4">
      <t>シンセイ</t>
    </rPh>
    <rPh sb="4" eb="5">
      <t>ショ</t>
    </rPh>
    <rPh sb="6" eb="8">
      <t>キサイ</t>
    </rPh>
    <rPh sb="8" eb="10">
      <t>ジコウ</t>
    </rPh>
    <rPh sb="11" eb="13">
      <t>ジジツ</t>
    </rPh>
    <rPh sb="14" eb="16">
      <t>ソウイ</t>
    </rPh>
    <phoneticPr fontId="3"/>
  </si>
  <si>
    <t>２．要請のある場合、いつでも該当期間内の預入した郵便局の一覧表、宝の郵便局の</t>
    <rPh sb="2" eb="4">
      <t>ヨウセイ</t>
    </rPh>
    <rPh sb="7" eb="9">
      <t>バアイ</t>
    </rPh>
    <rPh sb="14" eb="16">
      <t>ガイトウ</t>
    </rPh>
    <rPh sb="16" eb="18">
      <t>キカン</t>
    </rPh>
    <rPh sb="18" eb="19">
      <t>ナイ</t>
    </rPh>
    <rPh sb="20" eb="22">
      <t>アズケイレ</t>
    </rPh>
    <rPh sb="24" eb="27">
      <t>ユウビンキョク</t>
    </rPh>
    <rPh sb="28" eb="30">
      <t>イチラン</t>
    </rPh>
    <rPh sb="30" eb="31">
      <t>ヒョウ</t>
    </rPh>
    <rPh sb="32" eb="33">
      <t>タカラ</t>
    </rPh>
    <rPh sb="34" eb="37">
      <t>ユウビンキョク</t>
    </rPh>
    <phoneticPr fontId="3"/>
  </si>
  <si>
    <t>　　一覧表その他必要な書類を提出します。</t>
    <rPh sb="2" eb="4">
      <t>イチラン</t>
    </rPh>
    <rPh sb="4" eb="5">
      <t>ヒョウ</t>
    </rPh>
    <rPh sb="7" eb="8">
      <t>タ</t>
    </rPh>
    <rPh sb="8" eb="10">
      <t>ヒツヨウ</t>
    </rPh>
    <rPh sb="11" eb="13">
      <t>ショルイ</t>
    </rPh>
    <rPh sb="14" eb="16">
      <t>テイシュツ</t>
    </rPh>
    <phoneticPr fontId="3"/>
  </si>
  <si>
    <t>３．私がラリーに参加している事実および私の氏名、住所（都道府県名まで）を公表する</t>
    <rPh sb="2" eb="3">
      <t>ワタシ</t>
    </rPh>
    <rPh sb="8" eb="10">
      <t>サンカ</t>
    </rPh>
    <rPh sb="14" eb="16">
      <t>ジジツ</t>
    </rPh>
    <rPh sb="19" eb="20">
      <t>ワタシ</t>
    </rPh>
    <rPh sb="21" eb="23">
      <t>シメイ</t>
    </rPh>
    <rPh sb="24" eb="26">
      <t>ジュウショ</t>
    </rPh>
    <rPh sb="27" eb="31">
      <t>トドウフケン</t>
    </rPh>
    <rPh sb="31" eb="32">
      <t>メイ</t>
    </rPh>
    <rPh sb="36" eb="38">
      <t>コウヒョウ</t>
    </rPh>
    <phoneticPr fontId="3"/>
  </si>
  <si>
    <t>　　ことを承諾します。</t>
    <rPh sb="5" eb="7">
      <t>ショウダク</t>
    </rPh>
    <phoneticPr fontId="3"/>
  </si>
  <si>
    <t>添付書類</t>
    <rPh sb="0" eb="2">
      <t>テンプ</t>
    </rPh>
    <rPh sb="2" eb="4">
      <t>ショルイ</t>
    </rPh>
    <phoneticPr fontId="3"/>
  </si>
  <si>
    <t>１．該当期間（４月１日から翌年３月３１日）の通帳の全ページの写し</t>
    <rPh sb="2" eb="4">
      <t>ガイトウ</t>
    </rPh>
    <rPh sb="4" eb="6">
      <t>キカン</t>
    </rPh>
    <rPh sb="8" eb="9">
      <t>ガツ</t>
    </rPh>
    <rPh sb="10" eb="11">
      <t>ヒ</t>
    </rPh>
    <rPh sb="13" eb="15">
      <t>ヨクネン</t>
    </rPh>
    <rPh sb="16" eb="17">
      <t>ガツ</t>
    </rPh>
    <rPh sb="19" eb="20">
      <t>ヒ</t>
    </rPh>
    <rPh sb="22" eb="24">
      <t>ツウチョウ</t>
    </rPh>
    <rPh sb="25" eb="26">
      <t>ゼン</t>
    </rPh>
    <rPh sb="30" eb="31">
      <t>ウツ</t>
    </rPh>
    <phoneticPr fontId="3"/>
  </si>
  <si>
    <t>２．該当期間末の残高を証明するページの写し（１項に含まれる場合は不要）</t>
    <rPh sb="2" eb="4">
      <t>ガイトウ</t>
    </rPh>
    <rPh sb="4" eb="6">
      <t>キカン</t>
    </rPh>
    <rPh sb="6" eb="7">
      <t>マツ</t>
    </rPh>
    <rPh sb="8" eb="10">
      <t>ザンダカ</t>
    </rPh>
    <rPh sb="11" eb="13">
      <t>ショウメイ</t>
    </rPh>
    <rPh sb="19" eb="20">
      <t>ウツ</t>
    </rPh>
    <rPh sb="23" eb="24">
      <t>コウ</t>
    </rPh>
    <rPh sb="25" eb="26">
      <t>フク</t>
    </rPh>
    <rPh sb="29" eb="31">
      <t>バアイ</t>
    </rPh>
    <rPh sb="32" eb="34">
      <t>フヨウ</t>
    </rPh>
    <phoneticPr fontId="3"/>
  </si>
  <si>
    <t>３．寄附金額、寄附割合に関するポイントを申請する場合は、関係する通帳部分の写し</t>
    <rPh sb="2" eb="4">
      <t>キフ</t>
    </rPh>
    <rPh sb="4" eb="6">
      <t>キンガク</t>
    </rPh>
    <rPh sb="7" eb="9">
      <t>キフ</t>
    </rPh>
    <rPh sb="9" eb="11">
      <t>ワリアイ</t>
    </rPh>
    <rPh sb="12" eb="13">
      <t>カン</t>
    </rPh>
    <rPh sb="20" eb="22">
      <t>シンセイ</t>
    </rPh>
    <rPh sb="24" eb="26">
      <t>バアイ</t>
    </rPh>
    <rPh sb="28" eb="30">
      <t>カンケイ</t>
    </rPh>
    <rPh sb="32" eb="34">
      <t>ツウチョウ</t>
    </rPh>
    <rPh sb="34" eb="36">
      <t>ブブン</t>
    </rPh>
    <rPh sb="37" eb="38">
      <t>ウツ</t>
    </rPh>
    <phoneticPr fontId="3"/>
  </si>
  <si>
    <t>４．通帳の記号・番号を示すページの写し</t>
    <rPh sb="2" eb="4">
      <t>ツウチョウ</t>
    </rPh>
    <rPh sb="5" eb="7">
      <t>キゴウ</t>
    </rPh>
    <rPh sb="8" eb="10">
      <t>バンゴウ</t>
    </rPh>
    <rPh sb="11" eb="12">
      <t>シメ</t>
    </rPh>
    <rPh sb="17" eb="18">
      <t>ウツ</t>
    </rPh>
    <phoneticPr fontId="3"/>
  </si>
  <si>
    <t>５．切手を貼った返信用封筒</t>
    <rPh sb="2" eb="4">
      <t>キッテ</t>
    </rPh>
    <rPh sb="5" eb="6">
      <t>ハ</t>
    </rPh>
    <rPh sb="8" eb="10">
      <t>ヘンシン</t>
    </rPh>
    <rPh sb="10" eb="11">
      <t>ヨウ</t>
    </rPh>
    <rPh sb="11" eb="13">
      <t>フウトウ</t>
    </rPh>
    <phoneticPr fontId="3"/>
  </si>
  <si>
    <t>申請記録</t>
    <rPh sb="0" eb="2">
      <t>シンセイ</t>
    </rPh>
    <rPh sb="2" eb="4">
      <t>キロク</t>
    </rPh>
    <phoneticPr fontId="3"/>
  </si>
  <si>
    <t>■申請対象の通帳　　　</t>
    <rPh sb="1" eb="3">
      <t>シンセイ</t>
    </rPh>
    <rPh sb="3" eb="5">
      <t>タイショウ</t>
    </rPh>
    <rPh sb="6" eb="8">
      <t>ツウチョウ</t>
    </rPh>
    <phoneticPr fontId="3"/>
  </si>
  <si>
    <t>■預入郵便局数</t>
    <rPh sb="1" eb="3">
      <t>アズケイレ</t>
    </rPh>
    <rPh sb="3" eb="6">
      <t>ユウビンキョク</t>
    </rPh>
    <rPh sb="6" eb="7">
      <t>カズ</t>
    </rPh>
    <phoneticPr fontId="3"/>
  </si>
  <si>
    <t>局</t>
    <rPh sb="0" eb="1">
      <t>キョク</t>
    </rPh>
    <phoneticPr fontId="3"/>
  </si>
  <si>
    <t>　　（うち）</t>
    <phoneticPr fontId="3"/>
  </si>
  <si>
    <t>市・区の局数</t>
    <rPh sb="0" eb="1">
      <t>シ</t>
    </rPh>
    <rPh sb="2" eb="3">
      <t>ク</t>
    </rPh>
    <rPh sb="4" eb="6">
      <t>キョクスウ</t>
    </rPh>
    <phoneticPr fontId="3"/>
  </si>
  <si>
    <t>局X１ポイント＝①</t>
    <rPh sb="0" eb="1">
      <t>キョク</t>
    </rPh>
    <phoneticPr fontId="3"/>
  </si>
  <si>
    <t>ポイント</t>
    <phoneticPr fontId="3"/>
  </si>
  <si>
    <t>町・村の局数</t>
    <rPh sb="0" eb="1">
      <t>マチ</t>
    </rPh>
    <rPh sb="2" eb="3">
      <t>ムラ</t>
    </rPh>
    <rPh sb="4" eb="6">
      <t>キョクスウ</t>
    </rPh>
    <phoneticPr fontId="3"/>
  </si>
  <si>
    <t>局X３ポイント＝②</t>
    <rPh sb="0" eb="1">
      <t>キョク</t>
    </rPh>
    <phoneticPr fontId="3"/>
  </si>
  <si>
    <t>＋）</t>
    <phoneticPr fontId="3"/>
  </si>
  <si>
    <t>小計（①＋②）</t>
    <rPh sb="0" eb="2">
      <t>ショウケイ</t>
    </rPh>
    <phoneticPr fontId="3"/>
  </si>
  <si>
    <t>　　　③</t>
    <phoneticPr fontId="3"/>
  </si>
  <si>
    <t>都道府県マルチ数</t>
    <rPh sb="0" eb="4">
      <t>トドウフケン</t>
    </rPh>
    <rPh sb="7" eb="8">
      <t>スウ</t>
    </rPh>
    <phoneticPr fontId="3"/>
  </si>
  <si>
    <t>X）　④</t>
    <phoneticPr fontId="3"/>
  </si>
  <si>
    <t>マルチ</t>
    <phoneticPr fontId="3"/>
  </si>
  <si>
    <t>基礎ポイント数（③X④）</t>
    <rPh sb="0" eb="2">
      <t>キソ</t>
    </rPh>
    <rPh sb="6" eb="7">
      <t>スウ</t>
    </rPh>
    <phoneticPr fontId="3"/>
  </si>
  <si>
    <t>　　　⑤</t>
    <phoneticPr fontId="3"/>
  </si>
  <si>
    <t>＋宝の郵便局総数</t>
    <phoneticPr fontId="3"/>
  </si>
  <si>
    <t>　　　⑥</t>
    <phoneticPr fontId="3"/>
  </si>
  <si>
    <t>＋現在高ポイント</t>
    <rPh sb="1" eb="3">
      <t>ゲンザイ</t>
    </rPh>
    <rPh sb="3" eb="4">
      <t>タカ</t>
    </rPh>
    <phoneticPr fontId="3"/>
  </si>
  <si>
    <t>[</t>
    <phoneticPr fontId="3"/>
  </si>
  <si>
    <t>円]</t>
    <rPh sb="0" eb="1">
      <t>エン</t>
    </rPh>
    <phoneticPr fontId="3"/>
  </si>
  <si>
    <t>　　　⑦</t>
    <phoneticPr fontId="3"/>
  </si>
  <si>
    <t>＋利子額ポイント</t>
    <rPh sb="1" eb="3">
      <t>リシ</t>
    </rPh>
    <rPh sb="3" eb="4">
      <t>ガク</t>
    </rPh>
    <phoneticPr fontId="3"/>
  </si>
  <si>
    <t>[年間計</t>
    <rPh sb="1" eb="3">
      <t>ネンカン</t>
    </rPh>
    <rPh sb="3" eb="4">
      <t>ケイ</t>
    </rPh>
    <phoneticPr fontId="3"/>
  </si>
  <si>
    <t>　　　⑧</t>
    <phoneticPr fontId="3"/>
  </si>
  <si>
    <t>　（税込）</t>
    <rPh sb="2" eb="4">
      <t>ゼイコミ</t>
    </rPh>
    <phoneticPr fontId="3"/>
  </si>
  <si>
    <t>＜個人情報の取り扱いについて＞</t>
    <rPh sb="1" eb="3">
      <t>コジン</t>
    </rPh>
    <rPh sb="3" eb="5">
      <t>ジョウホウ</t>
    </rPh>
    <rPh sb="6" eb="7">
      <t>ト</t>
    </rPh>
    <rPh sb="8" eb="9">
      <t>アツカ</t>
    </rPh>
    <phoneticPr fontId="3"/>
  </si>
  <si>
    <t>　この申請書に記載された個人情報については、郵貯ラリー協会において厳正に管理し、</t>
    <rPh sb="3" eb="5">
      <t>シンセイ</t>
    </rPh>
    <rPh sb="5" eb="6">
      <t>ショ</t>
    </rPh>
    <rPh sb="7" eb="9">
      <t>キサイ</t>
    </rPh>
    <rPh sb="12" eb="14">
      <t>コジン</t>
    </rPh>
    <rPh sb="14" eb="16">
      <t>ジョウホウ</t>
    </rPh>
    <rPh sb="22" eb="24">
      <t>ユウチョ</t>
    </rPh>
    <rPh sb="27" eb="29">
      <t>キョウカイ</t>
    </rPh>
    <rPh sb="33" eb="35">
      <t>ゲンセイ</t>
    </rPh>
    <rPh sb="36" eb="38">
      <t>カンリ</t>
    </rPh>
    <phoneticPr fontId="3"/>
  </si>
  <si>
    <t>表彰事務、協会からのお知らせの送付、入賞者の発表（氏名、住所（都道府県まで）、ポイント）</t>
    <rPh sb="0" eb="2">
      <t>ヒョウショウ</t>
    </rPh>
    <rPh sb="2" eb="4">
      <t>ジム</t>
    </rPh>
    <rPh sb="5" eb="7">
      <t>キョウカイ</t>
    </rPh>
    <rPh sb="11" eb="12">
      <t>シ</t>
    </rPh>
    <rPh sb="15" eb="17">
      <t>ソウフ</t>
    </rPh>
    <rPh sb="18" eb="21">
      <t>ニュウショウシャ</t>
    </rPh>
    <rPh sb="22" eb="24">
      <t>ハッピョウ</t>
    </rPh>
    <rPh sb="25" eb="27">
      <t>シメイ</t>
    </rPh>
    <rPh sb="28" eb="30">
      <t>ジュウショ</t>
    </rPh>
    <rPh sb="31" eb="35">
      <t>トドウフケン</t>
    </rPh>
    <phoneticPr fontId="3"/>
  </si>
  <si>
    <t>以外には、法令に定めのある場合を除き、本人の同意なく使用しません。</t>
    <rPh sb="0" eb="2">
      <t>イガイ</t>
    </rPh>
    <rPh sb="5" eb="7">
      <t>ホウレイ</t>
    </rPh>
    <rPh sb="8" eb="9">
      <t>サダ</t>
    </rPh>
    <rPh sb="13" eb="15">
      <t>バアイ</t>
    </rPh>
    <rPh sb="16" eb="17">
      <t>ノゾ</t>
    </rPh>
    <rPh sb="19" eb="21">
      <t>ホンニン</t>
    </rPh>
    <rPh sb="22" eb="24">
      <t>ドウイ</t>
    </rPh>
    <rPh sb="26" eb="28">
      <t>シヨウ</t>
    </rPh>
    <phoneticPr fontId="3"/>
  </si>
  <si>
    <t>日付</t>
    <rPh sb="0" eb="2">
      <t>ヒヅケ</t>
    </rPh>
    <phoneticPr fontId="2"/>
  </si>
  <si>
    <t>（男・女）</t>
    <rPh sb="1" eb="2">
      <t>オトコ</t>
    </rPh>
    <rPh sb="3" eb="4">
      <t>オンナ</t>
    </rPh>
    <phoneticPr fontId="3"/>
  </si>
  <si>
    <t>メール：</t>
    <phoneticPr fontId="3"/>
  </si>
  <si>
    <t>６．申請料(500円(2023現在）：為替、または、振込みを証明する資料の写し）</t>
    <rPh sb="2" eb="4">
      <t>シンセイ</t>
    </rPh>
    <rPh sb="4" eb="5">
      <t>リョウ</t>
    </rPh>
    <rPh sb="9" eb="10">
      <t>エン</t>
    </rPh>
    <rPh sb="15" eb="17">
      <t>ゲンザイ</t>
    </rPh>
    <rPh sb="19" eb="21">
      <t>カワセ</t>
    </rPh>
    <rPh sb="26" eb="28">
      <t>フリコ</t>
    </rPh>
    <rPh sb="30" eb="32">
      <t>ショウメイ</t>
    </rPh>
    <rPh sb="34" eb="36">
      <t>シリョウ</t>
    </rPh>
    <rPh sb="37" eb="38">
      <t>ウツ</t>
    </rPh>
    <phoneticPr fontId="3"/>
  </si>
  <si>
    <t xml:space="preserve">    (他銀行から　ゆうちょ銀行(９９００)　預金種目(普通)　店名(００８)　口座番号(８８８８９３９))</t>
    <rPh sb="5" eb="6">
      <t>タ</t>
    </rPh>
    <rPh sb="6" eb="8">
      <t>ギンコウ</t>
    </rPh>
    <rPh sb="15" eb="17">
      <t>ギンコウ</t>
    </rPh>
    <rPh sb="29" eb="31">
      <t>フツウ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</si>
  <si>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</si>
  <si>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</si>
  <si>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（生年月日　　M・T・S・H・R　　　　年　　月　　日）</t>
    <rPh sb="1" eb="3">
      <t>セイネン</t>
    </rPh>
    <rPh sb="3" eb="5">
      <t>ガッピ</t>
    </rPh>
    <rPh sb="20" eb="21">
      <t>ネン</t>
    </rPh>
    <rPh sb="23" eb="24">
      <t>ツキ</t>
    </rPh>
    <rPh sb="26" eb="27">
      <t>ヒ</t>
    </rPh>
    <phoneticPr fontId="3"/>
  </si>
  <si>
    <t>電話（　　　　   ）　　　　－　</t>
    <rPh sb="0" eb="2">
      <t>デンワ</t>
    </rPh>
    <phoneticPr fontId="3"/>
  </si>
  <si>
    <t>住所（〒   　　　－    　　　）</t>
    <rPh sb="0" eb="2">
      <t>ジュウショ</t>
    </rPh>
    <phoneticPr fontId="3"/>
  </si>
  <si>
    <t>　　　　年　　　月　　　日</t>
    <phoneticPr fontId="2"/>
  </si>
  <si>
    <t>(送付は普通郵便でも可。到着が心配の方は特定記録、レターパックなどをご利用下さい)</t>
    <rPh sb="1" eb="3">
      <t>ソウフ</t>
    </rPh>
    <rPh sb="4" eb="8">
      <t>フツウユウビン</t>
    </rPh>
    <rPh sb="10" eb="11">
      <t>カ</t>
    </rPh>
    <rPh sb="12" eb="14">
      <t>トウチャク</t>
    </rPh>
    <rPh sb="15" eb="17">
      <t>シンパイ</t>
    </rPh>
    <rPh sb="18" eb="19">
      <t>カタ</t>
    </rPh>
    <rPh sb="20" eb="22">
      <t>トクテイ</t>
    </rPh>
    <rPh sb="22" eb="24">
      <t>キロク</t>
    </rPh>
    <rPh sb="35" eb="37">
      <t>リヨウ</t>
    </rPh>
    <rPh sb="37" eb="38">
      <t>クダ</t>
    </rPh>
    <phoneticPr fontId="2"/>
  </si>
  <si>
    <t xml:space="preserve">    (郵便振替口座　１００５０-８８８８９３９１　ゆうちょラリー協会　)</t>
    <rPh sb="34" eb="36">
      <t>キョウカイ</t>
    </rPh>
    <phoneticPr fontId="3"/>
  </si>
  <si>
    <t>送付先：〒185-0021国分寺市南町2-18-13-503 笹野方　(変更の場合はHPでお知らせします)</t>
    <rPh sb="0" eb="2">
      <t>ソウフ</t>
    </rPh>
    <rPh sb="2" eb="3">
      <t>サキ</t>
    </rPh>
    <rPh sb="13" eb="17">
      <t>コクブンジシ</t>
    </rPh>
    <rPh sb="17" eb="19">
      <t>ミナミマチ</t>
    </rPh>
    <rPh sb="31" eb="33">
      <t>ササノ</t>
    </rPh>
    <rPh sb="33" eb="34">
      <t>ガタ</t>
    </rPh>
    <rPh sb="36" eb="38">
      <t>ヘンコウ</t>
    </rPh>
    <rPh sb="39" eb="41">
      <t>バアイ</t>
    </rPh>
    <rPh sb="46" eb="47">
      <t>シ</t>
    </rPh>
    <phoneticPr fontId="3"/>
  </si>
  <si>
    <t>⑨</t>
    <phoneticPr fontId="3"/>
  </si>
  <si>
    <t>(2025ポイント)</t>
    <phoneticPr fontId="2"/>
  </si>
  <si>
    <t>＋万博局訪問特別ポイント</t>
    <rPh sb="1" eb="3">
      <t>バンパク</t>
    </rPh>
    <rPh sb="3" eb="4">
      <t>キョク</t>
    </rPh>
    <rPh sb="4" eb="6">
      <t>ホウモン</t>
    </rPh>
    <rPh sb="6" eb="8">
      <t>トクベツ</t>
    </rPh>
    <phoneticPr fontId="3"/>
  </si>
  <si>
    <t>総ポイント[⑤＋⑥＋⑦＋⑧＋⑨]</t>
    <rPh sb="0" eb="1">
      <t>ソウ</t>
    </rPh>
    <phoneticPr fontId="3"/>
  </si>
  <si>
    <t>V9202604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</si>
</sst>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0" fillId="0" borderId="0" xfId="1" applyFont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2" xfId="1" quotePrefix="1" applyBorder="1">
      <alignment vertical="center"/>
    </xf>
    <xf numFmtId="0" fontId="1" fillId="0" borderId="2" xfId="1" applyBorder="1">
      <alignment vertical="center"/>
    </xf>
    <xf numFmtId="0" fontId="1" fillId="0" borderId="0" xfId="1" quotePrefix="1">
      <alignment vertical="center"/>
    </xf>
    <xf numFmtId="176" fontId="1" fillId="0" borderId="1" xfId="1" applyNumberFormat="1" applyBorder="1">
      <alignment vertical="center"/>
    </xf>
    <xf numFmtId="0" fontId="4" fillId="0" borderId="0" xfId="1" applyFont="1">
      <alignment vertical="center"/>
    </xf>
    <xf numFmtId="0" fontId="1" fillId="0" borderId="3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4" xfId="1" applyBorder="1">
      <alignment vertical="center"/>
    </xf>
    <xf numFmtId="14" fontId="1" fillId="0" borderId="0" xfId="1" applyNumberFormat="1">
      <alignment vertical="center"/>
    </xf>
    <xf numFmtId="0" fontId="0" fillId="0" borderId="0" xfId="0">
      <alignment vertical="center"/>
    </xf>
  </cellXfs>
  <cellStyles count="2">
    <cellStyle name="標準" xfId="0" builtinId="0"/>
    <cellStyle name="標準 2" xfId="1" xr:uid="{B76A0BE7-1608-404F-84EC-FFF13C5B4A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720-F45B-4150-B894-6B9CB52B0FEA}">
  <dimension ref="B1:J53"/>
  <sheetViews>
    <sheetView tabSelected="1" topLeftCell="A38" workbookViewId="0">
      <selection activeCell="I53" sqref="I53"/>
    </sheetView>
  </sheetViews>
  <sheetFormatPr defaultColWidth="9" defaultRowHeight="13.2" x14ac:dyDescent="0.45"/>
  <cols>
    <col min="1" max="1" width="3.19921875" style="1" customWidth="1"/>
    <col min="2" max="3" width="9" style="1"/>
    <col min="4" max="4" width="6.3984375" style="1" customWidth="1"/>
    <col min="5" max="5" width="11.3984375" style="1" customWidth="1"/>
    <col min="6" max="7" width="9" style="1"/>
    <col min="8" max="8" width="11" style="1" customWidth="1"/>
    <col min="9" max="16384" width="9" style="1"/>
  </cols>
  <sheetData>
    <row r="1" spans="2:9" x14ac:dyDescent="0.45">
      <c r="C1" s="1" t="s">
        <v>0</v>
      </c>
    </row>
    <row r="2" spans="2:9" ht="18" x14ac:dyDescent="0.45">
      <c r="B2" s="1" t="s">
        <v>1</v>
      </c>
      <c r="G2" s="1" t="s">
        <v>49</v>
      </c>
      <c r="H2" s="15" t="s">
        <v>59</v>
      </c>
      <c r="I2" s="16"/>
    </row>
    <row r="3" spans="2:9" ht="18" x14ac:dyDescent="0.45">
      <c r="E3" s="1" t="s">
        <v>2</v>
      </c>
      <c r="G3" s="3"/>
    </row>
    <row r="4" spans="2:9" ht="13.8" thickBot="1" x14ac:dyDescent="0.5">
      <c r="E4" s="4" t="s">
        <v>3</v>
      </c>
      <c r="F4" s="4"/>
      <c r="G4" s="4"/>
      <c r="H4" s="4"/>
      <c r="I4" s="5"/>
    </row>
    <row r="5" spans="2:9" x14ac:dyDescent="0.45">
      <c r="E5" s="1" t="s">
        <v>56</v>
      </c>
      <c r="I5" s="6" t="s">
        <v>50</v>
      </c>
    </row>
    <row r="6" spans="2:9" x14ac:dyDescent="0.45">
      <c r="B6" s="1" t="s">
        <v>58</v>
      </c>
    </row>
    <row r="7" spans="2:9" ht="13.8" thickBot="1" x14ac:dyDescent="0.5">
      <c r="B7" s="4"/>
      <c r="C7" s="4"/>
      <c r="D7" s="4"/>
      <c r="E7" s="4"/>
      <c r="F7" s="4"/>
      <c r="G7" s="4"/>
      <c r="H7" s="4"/>
      <c r="I7" s="4"/>
    </row>
    <row r="8" spans="2:9" ht="18" x14ac:dyDescent="0.45">
      <c r="B8" s="1" t="s">
        <v>57</v>
      </c>
      <c r="F8" s="3" t="s">
        <v>51</v>
      </c>
    </row>
    <row r="10" spans="2:9" x14ac:dyDescent="0.45">
      <c r="B10" s="1" t="s">
        <v>4</v>
      </c>
    </row>
    <row r="11" spans="2:9" x14ac:dyDescent="0.45">
      <c r="B11" s="1" t="s">
        <v>5</v>
      </c>
    </row>
    <row r="12" spans="2:9" x14ac:dyDescent="0.45">
      <c r="B12" s="1" t="s">
        <v>6</v>
      </c>
    </row>
    <row r="13" spans="2:9" x14ac:dyDescent="0.45">
      <c r="B13" s="1" t="s">
        <v>7</v>
      </c>
    </row>
    <row r="14" spans="2:9" x14ac:dyDescent="0.45">
      <c r="B14" s="1" t="s">
        <v>8</v>
      </c>
    </row>
    <row r="15" spans="2:9" x14ac:dyDescent="0.45">
      <c r="B15" s="1" t="s">
        <v>9</v>
      </c>
    </row>
    <row r="16" spans="2:9" x14ac:dyDescent="0.45">
      <c r="B16" s="1" t="s">
        <v>10</v>
      </c>
    </row>
    <row r="18" spans="2:9" x14ac:dyDescent="0.45">
      <c r="B18" s="1" t="s">
        <v>11</v>
      </c>
    </row>
    <row r="19" spans="2:9" x14ac:dyDescent="0.45">
      <c r="B19" s="1" t="s">
        <v>12</v>
      </c>
    </row>
    <row r="20" spans="2:9" x14ac:dyDescent="0.45">
      <c r="B20" s="1" t="s">
        <v>13</v>
      </c>
    </row>
    <row r="21" spans="2:9" x14ac:dyDescent="0.45">
      <c r="B21" s="1" t="s">
        <v>14</v>
      </c>
    </row>
    <row r="22" spans="2:9" x14ac:dyDescent="0.45">
      <c r="B22" s="1" t="s">
        <v>15</v>
      </c>
    </row>
    <row r="23" spans="2:9" x14ac:dyDescent="0.45">
      <c r="B23" s="1" t="s">
        <v>16</v>
      </c>
    </row>
    <row r="24" spans="2:9" x14ac:dyDescent="0.45">
      <c r="B24" s="1" t="s">
        <v>52</v>
      </c>
    </row>
    <row r="25" spans="2:9" x14ac:dyDescent="0.45">
      <c r="B25" s="1" t="s">
        <v>61</v>
      </c>
    </row>
    <row r="26" spans="2:9" x14ac:dyDescent="0.45">
      <c r="B26" s="1" t="s">
        <v>53</v>
      </c>
    </row>
    <row r="27" spans="2:9" x14ac:dyDescent="0.45">
      <c r="B27" s="1" t="s">
        <v>17</v>
      </c>
    </row>
    <row r="28" spans="2:9" ht="13.8" thickBot="1" x14ac:dyDescent="0.5">
      <c r="B28" s="1" t="s">
        <v>18</v>
      </c>
      <c r="E28" s="4" t="s">
        <v>54</v>
      </c>
      <c r="F28" s="4"/>
      <c r="G28" s="4" t="s">
        <v>55</v>
      </c>
      <c r="H28" s="4"/>
      <c r="I28" s="4"/>
    </row>
    <row r="30" spans="2:9" ht="13.8" thickBot="1" x14ac:dyDescent="0.5">
      <c r="B30" s="1" t="s">
        <v>19</v>
      </c>
      <c r="E30" s="4"/>
      <c r="F30" s="1" t="s">
        <v>20</v>
      </c>
    </row>
    <row r="31" spans="2:9" x14ac:dyDescent="0.45">
      <c r="B31" s="1" t="s">
        <v>21</v>
      </c>
    </row>
    <row r="32" spans="2:9" ht="13.8" thickBot="1" x14ac:dyDescent="0.5">
      <c r="B32" s="1" t="s">
        <v>22</v>
      </c>
      <c r="E32" s="4"/>
      <c r="F32" s="1" t="s">
        <v>23</v>
      </c>
      <c r="H32" s="1">
        <f>E32</f>
        <v>0</v>
      </c>
      <c r="I32" s="1" t="s">
        <v>24</v>
      </c>
    </row>
    <row r="33" spans="2:9" ht="13.8" thickBot="1" x14ac:dyDescent="0.5">
      <c r="B33" s="1" t="s">
        <v>25</v>
      </c>
      <c r="E33" s="4"/>
      <c r="F33" s="1" t="s">
        <v>26</v>
      </c>
      <c r="H33" s="1">
        <f>E33*3</f>
        <v>0</v>
      </c>
      <c r="I33" s="1" t="s">
        <v>24</v>
      </c>
    </row>
    <row r="34" spans="2:9" x14ac:dyDescent="0.45">
      <c r="G34" s="7" t="s">
        <v>27</v>
      </c>
      <c r="H34" s="8"/>
      <c r="I34" s="8"/>
    </row>
    <row r="35" spans="2:9" x14ac:dyDescent="0.45">
      <c r="B35" s="1" t="s">
        <v>28</v>
      </c>
      <c r="G35" s="1" t="s">
        <v>29</v>
      </c>
      <c r="H35" s="1">
        <f>H32+H33</f>
        <v>0</v>
      </c>
      <c r="I35" s="1" t="s">
        <v>24</v>
      </c>
    </row>
    <row r="36" spans="2:9" x14ac:dyDescent="0.45">
      <c r="B36" s="1" t="s">
        <v>30</v>
      </c>
      <c r="G36" s="7" t="s">
        <v>31</v>
      </c>
      <c r="H36" s="8"/>
      <c r="I36" s="8" t="s">
        <v>32</v>
      </c>
    </row>
    <row r="38" spans="2:9" x14ac:dyDescent="0.45">
      <c r="B38" s="1" t="s">
        <v>33</v>
      </c>
      <c r="G38" s="1" t="s">
        <v>34</v>
      </c>
      <c r="H38" s="1">
        <f>H36*H35</f>
        <v>0</v>
      </c>
      <c r="I38" s="1" t="s">
        <v>24</v>
      </c>
    </row>
    <row r="39" spans="2:9" ht="13.8" thickBot="1" x14ac:dyDescent="0.5">
      <c r="B39" s="9" t="s">
        <v>35</v>
      </c>
      <c r="E39" s="4"/>
      <c r="F39" s="1" t="s">
        <v>20</v>
      </c>
      <c r="G39" s="1" t="s">
        <v>36</v>
      </c>
      <c r="H39" s="1">
        <f>E39</f>
        <v>0</v>
      </c>
      <c r="I39" s="1" t="s">
        <v>24</v>
      </c>
    </row>
    <row r="40" spans="2:9" ht="13.8" thickBot="1" x14ac:dyDescent="0.5">
      <c r="B40" s="9" t="s">
        <v>37</v>
      </c>
      <c r="D40" s="2" t="s">
        <v>38</v>
      </c>
      <c r="E40" s="10"/>
      <c r="F40" s="1" t="s">
        <v>39</v>
      </c>
      <c r="G40" s="1" t="s">
        <v>40</v>
      </c>
      <c r="H40" s="1">
        <v>0</v>
      </c>
      <c r="I40" s="1" t="s">
        <v>24</v>
      </c>
    </row>
    <row r="41" spans="2:9" ht="13.8" thickBot="1" x14ac:dyDescent="0.5">
      <c r="B41" s="9" t="s">
        <v>41</v>
      </c>
      <c r="D41" s="2" t="s">
        <v>42</v>
      </c>
      <c r="E41" s="4"/>
      <c r="F41" s="1" t="s">
        <v>39</v>
      </c>
      <c r="G41" s="1" t="s">
        <v>43</v>
      </c>
      <c r="H41" s="1">
        <v>0</v>
      </c>
      <c r="I41" s="1" t="s">
        <v>24</v>
      </c>
    </row>
    <row r="42" spans="2:9" x14ac:dyDescent="0.45">
      <c r="B42" s="9" t="s">
        <v>65</v>
      </c>
      <c r="D42" s="2"/>
      <c r="E42" s="14" t="s">
        <v>64</v>
      </c>
      <c r="G42" s="13" t="s">
        <v>63</v>
      </c>
      <c r="H42" s="1">
        <v>0</v>
      </c>
      <c r="I42" s="1" t="s">
        <v>24</v>
      </c>
    </row>
    <row r="43" spans="2:9" x14ac:dyDescent="0.45">
      <c r="B43" s="1" t="s">
        <v>44</v>
      </c>
      <c r="G43" s="7" t="s">
        <v>27</v>
      </c>
      <c r="H43" s="8"/>
      <c r="I43" s="8"/>
    </row>
    <row r="44" spans="2:9" x14ac:dyDescent="0.45">
      <c r="B44" s="11" t="s">
        <v>66</v>
      </c>
      <c r="G44" s="12"/>
      <c r="H44" s="12">
        <f>SUM(H38:H42)</f>
        <v>0</v>
      </c>
      <c r="I44" s="12" t="s">
        <v>24</v>
      </c>
    </row>
    <row r="46" spans="2:9" x14ac:dyDescent="0.45">
      <c r="B46" s="1" t="s">
        <v>45</v>
      </c>
    </row>
    <row r="47" spans="2:9" x14ac:dyDescent="0.45">
      <c r="B47" s="1" t="s">
        <v>46</v>
      </c>
    </row>
    <row r="48" spans="2:9" x14ac:dyDescent="0.45">
      <c r="B48" s="1" t="s">
        <v>47</v>
      </c>
    </row>
    <row r="49" spans="2:10" x14ac:dyDescent="0.45">
      <c r="B49" s="1" t="s">
        <v>48</v>
      </c>
    </row>
    <row r="50" spans="2:10" x14ac:dyDescent="0.45">
      <c r="I50" s="2"/>
    </row>
    <row r="51" spans="2:10" x14ac:dyDescent="0.45">
      <c r="B51" s="1" t="s">
        <v>62</v>
      </c>
    </row>
    <row r="52" spans="2:10" x14ac:dyDescent="0.45">
      <c r="B52" s="1" t="s">
        <v>60</v>
      </c>
      <c r="I52" s="2"/>
      <c r="J52" s="2" t="s">
        <v>67</v>
      </c>
    </row>
    <row r="53" spans="2:10" x14ac:dyDescent="0.45">
      <c r="I53" s="2"/>
    </row>
  </sheetData>
  <mergeCells count="1">
    <mergeCell ref="H2:I2"/>
  </mergeCells>
  <phoneticPr fontId="2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申請書V8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j-sasano</dc:creator>
  <cp:lastModifiedBy>笹野　潤</cp:lastModifiedBy>
  <cp:lastPrinted>2026-04-05T05:19:49Z</cp:lastPrinted>
  <dcterms:created xsi:type="dcterms:W3CDTF">2024-05-06T08:50:54Z</dcterms:created>
  <dcterms:modified xsi:type="dcterms:W3CDTF">2026-04-05T05:20:07Z</dcterms:modified>
</cp:coreProperties>
</file>