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参照テーブル" sheetId="1" r:id="rId1"/>
    <sheet name=" 計算式記入" sheetId="2" r:id="rId2"/>
  </sheets>
  <definedNames>
    <definedName name="等級表">'参照テーブル'!$A$2:$F$48</definedName>
  </definedNames>
  <calcPr fullCalcOnLoad="1"/>
</workbook>
</file>

<file path=xl/sharedStrings.xml><?xml version="1.0" encoding="utf-8"?>
<sst xmlns="http://schemas.openxmlformats.org/spreadsheetml/2006/main" count="41" uniqueCount="26">
  <si>
    <t>円以上</t>
  </si>
  <si>
    <t>円未満</t>
  </si>
  <si>
    <t>健保等級</t>
  </si>
  <si>
    <t>厚生等級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</si>
  <si>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</si>
  <si>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</si>
  <si>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</si>
  <si>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</si>
  <si>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</si>
  <si>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</si>
  <si>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</si>
  <si>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</si>
  <si>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</si>
  <si>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通貨による額</t>
  </si>
  <si>
    <t>通貨＋現物</t>
  </si>
  <si>
    <t>現物</t>
  </si>
  <si>
    <t>平均額</t>
  </si>
  <si>
    <t>健保</t>
  </si>
  <si>
    <t>厚生</t>
  </si>
  <si>
    <t>修正平均額</t>
  </si>
  <si>
    <t>健保標準報酬（千円）</t>
  </si>
  <si>
    <t>厚生標準報酬（千円）</t>
  </si>
  <si>
    <t>勤務日数</t>
  </si>
  <si>
    <t>月</t>
  </si>
  <si>
    <t>標準報酬（等級）</t>
  </si>
  <si>
    <t>標準報酬（月額）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</si>
</sst>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#.###&quot;％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4"/>
      <name val="ＭＳ Ｐゴシック"/>
      <family val="3"/>
    </font>
    <font>
      <sz val="11"/>
      <color indexed="4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16" applyNumberFormat="1" applyFont="1" applyAlignment="1">
      <alignment horizontal="right" vertical="center"/>
    </xf>
    <xf numFmtId="38" fontId="2" fillId="0" borderId="1" xfId="16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38" fontId="2" fillId="2" borderId="0" xfId="16" applyFont="1" applyFill="1" applyBorder="1" applyAlignment="1">
      <alignment horizontal="right" vertical="center"/>
    </xf>
    <xf numFmtId="49" fontId="2" fillId="2" borderId="0" xfId="16" applyNumberFormat="1" applyFont="1" applyFill="1" applyAlignment="1">
      <alignment horizontal="right" vertical="center"/>
    </xf>
    <xf numFmtId="0" fontId="3" fillId="2" borderId="0" xfId="0" applyFont="1" applyFill="1" applyAlignment="1">
      <alignment/>
    </xf>
    <xf numFmtId="38" fontId="2" fillId="2" borderId="2" xfId="16" applyFont="1" applyFill="1" applyBorder="1" applyAlignment="1">
      <alignment horizontal="right" vertical="center"/>
    </xf>
    <xf numFmtId="38" fontId="2" fillId="2" borderId="3" xfId="16" applyFont="1" applyFill="1" applyBorder="1" applyAlignment="1">
      <alignment horizontal="right" vertical="center"/>
    </xf>
    <xf numFmtId="38" fontId="2" fillId="2" borderId="2" xfId="16" applyFont="1" applyFill="1" applyBorder="1" applyAlignment="1">
      <alignment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vertical="center"/>
    </xf>
    <xf numFmtId="38" fontId="2" fillId="2" borderId="0" xfId="16" applyFont="1" applyFill="1" applyAlignment="1">
      <alignment vertical="center"/>
    </xf>
    <xf numFmtId="38" fontId="2" fillId="2" borderId="6" xfId="16" applyFont="1" applyFill="1" applyBorder="1" applyAlignment="1">
      <alignment horizontal="right" vertical="center"/>
    </xf>
    <xf numFmtId="38" fontId="2" fillId="2" borderId="7" xfId="16" applyFont="1" applyFill="1" applyBorder="1" applyAlignment="1">
      <alignment horizontal="right" vertical="center"/>
    </xf>
    <xf numFmtId="38" fontId="2" fillId="2" borderId="0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38" fontId="2" fillId="2" borderId="9" xfId="16" applyFont="1" applyFill="1" applyBorder="1" applyAlignment="1">
      <alignment horizontal="right" vertical="center"/>
    </xf>
    <xf numFmtId="38" fontId="2" fillId="2" borderId="10" xfId="16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F21" sqref="F21"/>
    </sheetView>
  </sheetViews>
  <sheetFormatPr defaultColWidth="9.00390625" defaultRowHeight="13.5"/>
  <cols>
    <col min="5" max="5" width="10.00390625" style="3" customWidth="1"/>
    <col min="6" max="6" width="10.125" style="3" customWidth="1"/>
  </cols>
  <sheetData>
    <row r="1" spans="1:12" ht="27.75" customHeight="1">
      <c r="A1" s="5" t="s">
        <v>0</v>
      </c>
      <c r="B1" s="5" t="s">
        <v>1</v>
      </c>
      <c r="C1" s="24" t="s">
        <v>2</v>
      </c>
      <c r="D1" s="24" t="s">
        <v>3</v>
      </c>
      <c r="E1" s="23" t="s">
        <v>20</v>
      </c>
      <c r="F1" s="23" t="s">
        <v>21</v>
      </c>
      <c r="H1" s="3"/>
      <c r="I1" s="1"/>
      <c r="J1" s="1"/>
      <c r="K1" s="3"/>
      <c r="L1" s="1"/>
    </row>
    <row r="2" spans="1:12" ht="13.5">
      <c r="A2" s="8">
        <v>1</v>
      </c>
      <c r="B2" s="8">
        <v>63000</v>
      </c>
      <c r="C2" s="9" t="s">
        <v>4</v>
      </c>
      <c r="D2" s="9" t="s">
        <v>4</v>
      </c>
      <c r="E2" s="10">
        <v>58</v>
      </c>
      <c r="F2" s="10">
        <v>98</v>
      </c>
      <c r="H2" s="3"/>
      <c r="I2" s="4"/>
      <c r="J2" s="1"/>
      <c r="K2" s="3"/>
      <c r="L2" s="4"/>
    </row>
    <row r="3" spans="1:12" ht="13.5">
      <c r="A3" s="11">
        <v>63000</v>
      </c>
      <c r="B3" s="11">
        <v>73000</v>
      </c>
      <c r="C3" s="9" t="s">
        <v>5</v>
      </c>
      <c r="D3" s="9" t="s">
        <v>4</v>
      </c>
      <c r="E3" s="10">
        <v>68</v>
      </c>
      <c r="F3" s="10">
        <v>98</v>
      </c>
      <c r="H3" s="3"/>
      <c r="I3" s="4"/>
      <c r="J3" s="1"/>
      <c r="K3" s="3"/>
      <c r="L3" s="4"/>
    </row>
    <row r="4" spans="1:12" ht="13.5">
      <c r="A4" s="11">
        <v>73000</v>
      </c>
      <c r="B4" s="11">
        <v>83000</v>
      </c>
      <c r="C4" s="9" t="s">
        <v>6</v>
      </c>
      <c r="D4" s="9" t="s">
        <v>4</v>
      </c>
      <c r="E4" s="10">
        <v>78</v>
      </c>
      <c r="F4" s="10">
        <v>98</v>
      </c>
      <c r="H4" s="3"/>
      <c r="I4" s="4"/>
      <c r="J4" s="1"/>
      <c r="K4" s="3"/>
      <c r="L4" s="4"/>
    </row>
    <row r="5" spans="1:12" ht="13.5">
      <c r="A5" s="11">
        <v>83000</v>
      </c>
      <c r="B5" s="11">
        <v>93000</v>
      </c>
      <c r="C5" s="9" t="s">
        <v>7</v>
      </c>
      <c r="D5" s="9" t="s">
        <v>4</v>
      </c>
      <c r="E5" s="10">
        <v>88</v>
      </c>
      <c r="F5" s="10">
        <v>98</v>
      </c>
      <c r="H5" s="3"/>
      <c r="I5" s="4"/>
      <c r="J5" s="1"/>
      <c r="K5" s="3"/>
      <c r="L5" s="4"/>
    </row>
    <row r="6" spans="1:12" ht="13.5">
      <c r="A6" s="12">
        <v>93000</v>
      </c>
      <c r="B6" s="13">
        <v>101000</v>
      </c>
      <c r="C6" s="9" t="s">
        <v>8</v>
      </c>
      <c r="D6" s="9" t="s">
        <v>4</v>
      </c>
      <c r="E6" s="10">
        <v>98</v>
      </c>
      <c r="F6" s="10">
        <v>98</v>
      </c>
      <c r="H6" s="3"/>
      <c r="I6" s="4"/>
      <c r="J6" s="1"/>
      <c r="K6" s="3"/>
      <c r="L6" s="4"/>
    </row>
    <row r="7" spans="1:12" ht="13.5">
      <c r="A7" s="12">
        <v>101000</v>
      </c>
      <c r="B7" s="13">
        <v>107000</v>
      </c>
      <c r="C7" s="9" t="s">
        <v>9</v>
      </c>
      <c r="D7" s="9" t="s">
        <v>5</v>
      </c>
      <c r="E7" s="10">
        <v>104</v>
      </c>
      <c r="F7" s="10">
        <v>104</v>
      </c>
      <c r="H7" s="3"/>
      <c r="I7" s="4"/>
      <c r="J7" s="1"/>
      <c r="K7" s="3"/>
      <c r="L7" s="4"/>
    </row>
    <row r="8" spans="1:12" ht="13.5">
      <c r="A8" s="12">
        <v>107000</v>
      </c>
      <c r="B8" s="13">
        <v>114000</v>
      </c>
      <c r="C8" s="9" t="s">
        <v>10</v>
      </c>
      <c r="D8" s="9" t="s">
        <v>6</v>
      </c>
      <c r="E8" s="10">
        <v>110</v>
      </c>
      <c r="F8" s="10">
        <v>110</v>
      </c>
      <c r="H8" s="3"/>
      <c r="I8" s="4"/>
      <c r="J8" s="1"/>
      <c r="K8" s="3"/>
      <c r="L8" s="4"/>
    </row>
    <row r="9" spans="1:12" ht="13.5">
      <c r="A9" s="12">
        <v>114000</v>
      </c>
      <c r="B9" s="13">
        <v>122000</v>
      </c>
      <c r="C9" s="9" t="s">
        <v>11</v>
      </c>
      <c r="D9" s="9" t="s">
        <v>7</v>
      </c>
      <c r="E9" s="10">
        <v>118</v>
      </c>
      <c r="F9" s="10">
        <v>118</v>
      </c>
      <c r="H9" s="3"/>
      <c r="I9" s="4"/>
      <c r="J9" s="1"/>
      <c r="K9" s="3"/>
      <c r="L9" s="4"/>
    </row>
    <row r="10" spans="1:12" ht="13.5">
      <c r="A10" s="12">
        <v>122000</v>
      </c>
      <c r="B10" s="13">
        <v>130000</v>
      </c>
      <c r="C10" s="9" t="s">
        <v>12</v>
      </c>
      <c r="D10" s="9" t="s">
        <v>8</v>
      </c>
      <c r="E10" s="10">
        <v>126</v>
      </c>
      <c r="F10" s="10">
        <v>126</v>
      </c>
      <c r="H10" s="3"/>
      <c r="I10" s="4"/>
      <c r="J10" s="1"/>
      <c r="K10" s="3"/>
      <c r="L10" s="4"/>
    </row>
    <row r="11" spans="1:12" ht="13.5">
      <c r="A11" s="14">
        <v>130000</v>
      </c>
      <c r="B11" s="15">
        <v>138000</v>
      </c>
      <c r="C11" s="16">
        <v>10</v>
      </c>
      <c r="D11" s="9" t="s">
        <v>9</v>
      </c>
      <c r="E11" s="10">
        <v>134</v>
      </c>
      <c r="F11" s="10">
        <v>134</v>
      </c>
      <c r="H11" s="3"/>
      <c r="I11" s="1"/>
      <c r="J11" s="1"/>
      <c r="K11" s="3"/>
      <c r="L11" s="4"/>
    </row>
    <row r="12" spans="1:12" ht="13.5">
      <c r="A12" s="17">
        <v>138000</v>
      </c>
      <c r="B12" s="15">
        <v>146000</v>
      </c>
      <c r="C12" s="16">
        <v>11</v>
      </c>
      <c r="D12" s="9" t="s">
        <v>10</v>
      </c>
      <c r="E12" s="10">
        <v>142</v>
      </c>
      <c r="F12" s="10">
        <v>142</v>
      </c>
      <c r="H12" s="3"/>
      <c r="I12" s="1"/>
      <c r="J12" s="1"/>
      <c r="K12" s="3"/>
      <c r="L12" s="4"/>
    </row>
    <row r="13" spans="1:12" ht="13.5">
      <c r="A13" s="17">
        <v>146000</v>
      </c>
      <c r="B13" s="15">
        <v>155000</v>
      </c>
      <c r="C13" s="16">
        <v>12</v>
      </c>
      <c r="D13" s="9" t="s">
        <v>11</v>
      </c>
      <c r="E13" s="10">
        <v>150</v>
      </c>
      <c r="F13" s="10">
        <v>150</v>
      </c>
      <c r="H13" s="3"/>
      <c r="I13" s="1"/>
      <c r="J13" s="1"/>
      <c r="K13" s="3"/>
      <c r="L13" s="4"/>
    </row>
    <row r="14" spans="1:12" ht="13.5">
      <c r="A14" s="17">
        <v>155000</v>
      </c>
      <c r="B14" s="15">
        <v>165000</v>
      </c>
      <c r="C14" s="16">
        <v>13</v>
      </c>
      <c r="D14" s="9" t="s">
        <v>12</v>
      </c>
      <c r="E14" s="10">
        <v>160</v>
      </c>
      <c r="F14" s="10">
        <v>160</v>
      </c>
      <c r="H14" s="3"/>
      <c r="I14" s="1"/>
      <c r="J14" s="1"/>
      <c r="K14" s="3"/>
      <c r="L14" s="4"/>
    </row>
    <row r="15" spans="1:12" ht="13.5">
      <c r="A15" s="17">
        <v>165000</v>
      </c>
      <c r="B15" s="15">
        <v>175000</v>
      </c>
      <c r="C15" s="16">
        <v>14</v>
      </c>
      <c r="D15" s="16">
        <v>10</v>
      </c>
      <c r="E15" s="10">
        <v>170</v>
      </c>
      <c r="F15" s="10">
        <v>170</v>
      </c>
      <c r="H15" s="3"/>
      <c r="I15" s="1"/>
      <c r="J15" s="1"/>
      <c r="K15" s="3"/>
      <c r="L15" s="1"/>
    </row>
    <row r="16" spans="1:12" ht="13.5">
      <c r="A16" s="17">
        <v>175000</v>
      </c>
      <c r="B16" s="15">
        <v>185000</v>
      </c>
      <c r="C16" s="16">
        <v>15</v>
      </c>
      <c r="D16" s="16">
        <v>11</v>
      </c>
      <c r="E16" s="10">
        <v>180</v>
      </c>
      <c r="F16" s="10">
        <v>180</v>
      </c>
      <c r="H16" s="3"/>
      <c r="I16" s="1"/>
      <c r="J16" s="1"/>
      <c r="K16" s="3"/>
      <c r="L16" s="1"/>
    </row>
    <row r="17" spans="1:12" ht="13.5">
      <c r="A17" s="17">
        <v>185000</v>
      </c>
      <c r="B17" s="15">
        <v>195000</v>
      </c>
      <c r="C17" s="16">
        <v>16</v>
      </c>
      <c r="D17" s="16">
        <v>12</v>
      </c>
      <c r="E17" s="10">
        <v>190</v>
      </c>
      <c r="F17" s="10">
        <v>190</v>
      </c>
      <c r="H17" s="3"/>
      <c r="I17" s="1"/>
      <c r="J17" s="1"/>
      <c r="K17" s="3"/>
      <c r="L17" s="1"/>
    </row>
    <row r="18" spans="1:12" ht="13.5">
      <c r="A18" s="17">
        <v>195000</v>
      </c>
      <c r="B18" s="15">
        <v>210000</v>
      </c>
      <c r="C18" s="16">
        <v>17</v>
      </c>
      <c r="D18" s="16">
        <v>13</v>
      </c>
      <c r="E18" s="10">
        <v>200</v>
      </c>
      <c r="F18" s="10">
        <v>200</v>
      </c>
      <c r="H18" s="3"/>
      <c r="I18" s="1"/>
      <c r="J18" s="1"/>
      <c r="K18" s="3"/>
      <c r="L18" s="1"/>
    </row>
    <row r="19" spans="1:12" ht="13.5">
      <c r="A19" s="17">
        <v>210000</v>
      </c>
      <c r="B19" s="15">
        <v>230000</v>
      </c>
      <c r="C19" s="16">
        <v>18</v>
      </c>
      <c r="D19" s="16">
        <v>14</v>
      </c>
      <c r="E19" s="10">
        <v>220</v>
      </c>
      <c r="F19" s="10">
        <v>220</v>
      </c>
      <c r="H19" s="3"/>
      <c r="I19" s="1"/>
      <c r="J19" s="1"/>
      <c r="K19" s="3"/>
      <c r="L19" s="1"/>
    </row>
    <row r="20" spans="1:12" ht="13.5">
      <c r="A20" s="17">
        <v>230000</v>
      </c>
      <c r="B20" s="15">
        <v>250000</v>
      </c>
      <c r="C20" s="16">
        <v>19</v>
      </c>
      <c r="D20" s="16">
        <v>15</v>
      </c>
      <c r="E20" s="10">
        <v>240</v>
      </c>
      <c r="F20" s="10">
        <v>240</v>
      </c>
      <c r="H20" s="3"/>
      <c r="I20" s="1"/>
      <c r="J20" s="1"/>
      <c r="K20" s="3"/>
      <c r="L20" s="1"/>
    </row>
    <row r="21" spans="1:12" ht="13.5">
      <c r="A21" s="17">
        <v>250000</v>
      </c>
      <c r="B21" s="15">
        <v>270000</v>
      </c>
      <c r="C21" s="16">
        <v>20</v>
      </c>
      <c r="D21" s="16">
        <v>16</v>
      </c>
      <c r="E21" s="10">
        <v>260</v>
      </c>
      <c r="F21" s="10">
        <v>260</v>
      </c>
      <c r="H21" s="3"/>
      <c r="I21" s="1"/>
      <c r="J21" s="1"/>
      <c r="K21" s="3"/>
      <c r="L21" s="1"/>
    </row>
    <row r="22" spans="1:12" ht="13.5">
      <c r="A22" s="17">
        <v>270000</v>
      </c>
      <c r="B22" s="15">
        <v>290000</v>
      </c>
      <c r="C22" s="16">
        <v>21</v>
      </c>
      <c r="D22" s="16">
        <v>17</v>
      </c>
      <c r="E22" s="10">
        <v>280</v>
      </c>
      <c r="F22" s="10">
        <v>280</v>
      </c>
      <c r="H22" s="3"/>
      <c r="I22" s="1"/>
      <c r="J22" s="1"/>
      <c r="K22" s="3"/>
      <c r="L22" s="1"/>
    </row>
    <row r="23" spans="1:12" ht="13.5">
      <c r="A23" s="17">
        <v>290000</v>
      </c>
      <c r="B23" s="15">
        <v>310000</v>
      </c>
      <c r="C23" s="16">
        <v>22</v>
      </c>
      <c r="D23" s="16">
        <v>18</v>
      </c>
      <c r="E23" s="10">
        <v>300</v>
      </c>
      <c r="F23" s="10">
        <v>300</v>
      </c>
      <c r="H23" s="3"/>
      <c r="I23" s="1"/>
      <c r="J23" s="1"/>
      <c r="K23" s="3"/>
      <c r="L23" s="1"/>
    </row>
    <row r="24" spans="1:12" ht="13.5">
      <c r="A24" s="17">
        <v>310000</v>
      </c>
      <c r="B24" s="15">
        <v>330000</v>
      </c>
      <c r="C24" s="16">
        <v>23</v>
      </c>
      <c r="D24" s="16">
        <v>19</v>
      </c>
      <c r="E24" s="10">
        <v>320</v>
      </c>
      <c r="F24" s="10">
        <v>320</v>
      </c>
      <c r="H24" s="3"/>
      <c r="I24" s="1"/>
      <c r="J24" s="1"/>
      <c r="K24" s="3"/>
      <c r="L24" s="1"/>
    </row>
    <row r="25" spans="1:12" ht="13.5">
      <c r="A25" s="17">
        <v>330000</v>
      </c>
      <c r="B25" s="15">
        <v>350000</v>
      </c>
      <c r="C25" s="16">
        <v>24</v>
      </c>
      <c r="D25" s="16">
        <v>20</v>
      </c>
      <c r="E25" s="10">
        <v>340</v>
      </c>
      <c r="F25" s="10">
        <v>340</v>
      </c>
      <c r="H25" s="3"/>
      <c r="I25" s="1"/>
      <c r="J25" s="1"/>
      <c r="K25" s="3"/>
      <c r="L25" s="1"/>
    </row>
    <row r="26" spans="1:12" ht="13.5">
      <c r="A26" s="17">
        <v>350000</v>
      </c>
      <c r="B26" s="15">
        <v>370000</v>
      </c>
      <c r="C26" s="16">
        <v>25</v>
      </c>
      <c r="D26" s="16">
        <v>21</v>
      </c>
      <c r="E26" s="10">
        <v>360</v>
      </c>
      <c r="F26" s="10">
        <v>360</v>
      </c>
      <c r="H26" s="3"/>
      <c r="I26" s="1"/>
      <c r="J26" s="1"/>
      <c r="K26" s="3"/>
      <c r="L26" s="1"/>
    </row>
    <row r="27" spans="1:12" ht="13.5">
      <c r="A27" s="17">
        <v>370000</v>
      </c>
      <c r="B27" s="15">
        <v>395000</v>
      </c>
      <c r="C27" s="16">
        <v>26</v>
      </c>
      <c r="D27" s="16">
        <v>22</v>
      </c>
      <c r="E27" s="10">
        <v>380</v>
      </c>
      <c r="F27" s="10">
        <v>380</v>
      </c>
      <c r="H27" s="3"/>
      <c r="I27" s="1"/>
      <c r="J27" s="1"/>
      <c r="K27" s="3"/>
      <c r="L27" s="1"/>
    </row>
    <row r="28" spans="1:12" ht="13.5">
      <c r="A28" s="17">
        <v>395000</v>
      </c>
      <c r="B28" s="15">
        <v>425000</v>
      </c>
      <c r="C28" s="16">
        <v>27</v>
      </c>
      <c r="D28" s="16">
        <v>23</v>
      </c>
      <c r="E28" s="10">
        <v>410</v>
      </c>
      <c r="F28" s="10">
        <v>410</v>
      </c>
      <c r="H28" s="3"/>
      <c r="I28" s="1"/>
      <c r="J28" s="1"/>
      <c r="K28" s="3"/>
      <c r="L28" s="1"/>
    </row>
    <row r="29" spans="1:12" ht="13.5">
      <c r="A29" s="17">
        <v>425000</v>
      </c>
      <c r="B29" s="15">
        <v>455000</v>
      </c>
      <c r="C29" s="16">
        <v>28</v>
      </c>
      <c r="D29" s="16">
        <v>24</v>
      </c>
      <c r="E29" s="10">
        <v>440</v>
      </c>
      <c r="F29" s="10">
        <v>440</v>
      </c>
      <c r="H29" s="3"/>
      <c r="I29" s="1"/>
      <c r="J29" s="1"/>
      <c r="K29" s="3"/>
      <c r="L29" s="1"/>
    </row>
    <row r="30" spans="1:12" ht="13.5">
      <c r="A30" s="17">
        <v>455000</v>
      </c>
      <c r="B30" s="15">
        <v>485000</v>
      </c>
      <c r="C30" s="16">
        <v>29</v>
      </c>
      <c r="D30" s="16">
        <v>25</v>
      </c>
      <c r="E30" s="10">
        <v>470</v>
      </c>
      <c r="F30" s="10">
        <v>470</v>
      </c>
      <c r="H30" s="3"/>
      <c r="I30" s="1"/>
      <c r="J30" s="1"/>
      <c r="K30" s="3"/>
      <c r="L30" s="1"/>
    </row>
    <row r="31" spans="1:12" ht="13.5">
      <c r="A31" s="17">
        <v>485000</v>
      </c>
      <c r="B31" s="15">
        <v>515000</v>
      </c>
      <c r="C31" s="16">
        <v>30</v>
      </c>
      <c r="D31" s="16">
        <v>26</v>
      </c>
      <c r="E31" s="10">
        <v>500</v>
      </c>
      <c r="F31" s="10">
        <v>500</v>
      </c>
      <c r="H31" s="3"/>
      <c r="I31" s="1"/>
      <c r="J31" s="1"/>
      <c r="K31" s="3"/>
      <c r="L31" s="1"/>
    </row>
    <row r="32" spans="1:12" ht="13.5">
      <c r="A32" s="17">
        <v>515000</v>
      </c>
      <c r="B32" s="15">
        <v>545000</v>
      </c>
      <c r="C32" s="16">
        <v>31</v>
      </c>
      <c r="D32" s="16">
        <v>27</v>
      </c>
      <c r="E32" s="10">
        <v>530</v>
      </c>
      <c r="F32" s="10">
        <v>530</v>
      </c>
      <c r="H32" s="3"/>
      <c r="I32" s="1"/>
      <c r="J32" s="1"/>
      <c r="K32" s="3"/>
      <c r="L32" s="1"/>
    </row>
    <row r="33" spans="1:12" ht="13.5">
      <c r="A33" s="17">
        <v>545000</v>
      </c>
      <c r="B33" s="15">
        <v>575000</v>
      </c>
      <c r="C33" s="16">
        <v>32</v>
      </c>
      <c r="D33" s="16">
        <v>28</v>
      </c>
      <c r="E33" s="10">
        <v>560</v>
      </c>
      <c r="F33" s="10">
        <v>560</v>
      </c>
      <c r="H33" s="3"/>
      <c r="I33" s="1"/>
      <c r="J33" s="1"/>
      <c r="K33" s="3"/>
      <c r="L33" s="1"/>
    </row>
    <row r="34" spans="1:12" ht="13.5">
      <c r="A34" s="17">
        <v>575000</v>
      </c>
      <c r="B34" s="15">
        <v>605000</v>
      </c>
      <c r="C34" s="16">
        <v>33</v>
      </c>
      <c r="D34" s="16">
        <v>29</v>
      </c>
      <c r="E34" s="10">
        <v>590</v>
      </c>
      <c r="F34" s="10">
        <v>590</v>
      </c>
      <c r="H34" s="3"/>
      <c r="I34" s="1"/>
      <c r="J34" s="1"/>
      <c r="K34" s="3"/>
      <c r="L34" s="1"/>
    </row>
    <row r="35" spans="1:12" ht="13.5">
      <c r="A35" s="17">
        <v>605000</v>
      </c>
      <c r="B35" s="15">
        <v>635000</v>
      </c>
      <c r="C35" s="16">
        <v>34</v>
      </c>
      <c r="D35" s="16">
        <v>30</v>
      </c>
      <c r="E35" s="10">
        <v>620</v>
      </c>
      <c r="F35" s="10">
        <v>620</v>
      </c>
      <c r="H35" s="3"/>
      <c r="I35" s="1"/>
      <c r="J35" s="1"/>
      <c r="K35" s="3"/>
      <c r="L35" s="1"/>
    </row>
    <row r="36" spans="1:12" ht="13.5">
      <c r="A36" s="17">
        <v>635000</v>
      </c>
      <c r="B36" s="15">
        <v>665000</v>
      </c>
      <c r="C36" s="16">
        <v>35</v>
      </c>
      <c r="D36" s="16">
        <v>30</v>
      </c>
      <c r="E36" s="10">
        <v>650</v>
      </c>
      <c r="F36" s="10">
        <v>620</v>
      </c>
      <c r="H36" s="3"/>
      <c r="I36" s="1"/>
      <c r="J36" s="1"/>
      <c r="K36" s="3"/>
      <c r="L36" s="1"/>
    </row>
    <row r="37" spans="1:12" ht="13.5">
      <c r="A37" s="17">
        <v>665000</v>
      </c>
      <c r="B37" s="15">
        <v>695000</v>
      </c>
      <c r="C37" s="16">
        <v>36</v>
      </c>
      <c r="D37" s="16">
        <v>30</v>
      </c>
      <c r="E37" s="10">
        <v>680</v>
      </c>
      <c r="F37" s="10">
        <v>620</v>
      </c>
      <c r="H37" s="3"/>
      <c r="I37" s="1"/>
      <c r="J37" s="1"/>
      <c r="K37" s="3"/>
      <c r="L37" s="1"/>
    </row>
    <row r="38" spans="1:12" ht="13.5">
      <c r="A38" s="17">
        <v>695000</v>
      </c>
      <c r="B38" s="15">
        <v>730000</v>
      </c>
      <c r="C38" s="16">
        <v>37</v>
      </c>
      <c r="D38" s="16">
        <v>30</v>
      </c>
      <c r="E38" s="10">
        <v>710</v>
      </c>
      <c r="F38" s="10">
        <v>620</v>
      </c>
      <c r="H38" s="3"/>
      <c r="I38" s="1"/>
      <c r="J38" s="1"/>
      <c r="K38" s="3"/>
      <c r="L38" s="1"/>
    </row>
    <row r="39" spans="1:12" ht="13.5">
      <c r="A39" s="17">
        <v>730000</v>
      </c>
      <c r="B39" s="15">
        <v>770000</v>
      </c>
      <c r="C39" s="16">
        <v>38</v>
      </c>
      <c r="D39" s="16">
        <v>30</v>
      </c>
      <c r="E39" s="10">
        <v>750</v>
      </c>
      <c r="F39" s="10">
        <v>620</v>
      </c>
      <c r="H39" s="3"/>
      <c r="I39" s="1"/>
      <c r="J39" s="1"/>
      <c r="K39" s="3"/>
      <c r="L39" s="1"/>
    </row>
    <row r="40" spans="1:12" ht="13.5">
      <c r="A40" s="17">
        <v>770000</v>
      </c>
      <c r="B40" s="15">
        <v>810000</v>
      </c>
      <c r="C40" s="16">
        <v>39</v>
      </c>
      <c r="D40" s="16">
        <v>30</v>
      </c>
      <c r="E40" s="10">
        <v>790</v>
      </c>
      <c r="F40" s="10">
        <v>620</v>
      </c>
      <c r="H40" s="3"/>
      <c r="I40" s="1"/>
      <c r="J40" s="1"/>
      <c r="K40" s="3"/>
      <c r="L40" s="1"/>
    </row>
    <row r="41" spans="1:12" ht="13.5">
      <c r="A41" s="17">
        <v>810000</v>
      </c>
      <c r="B41" s="15">
        <v>855000</v>
      </c>
      <c r="C41" s="16">
        <v>40</v>
      </c>
      <c r="D41" s="16">
        <v>30</v>
      </c>
      <c r="E41" s="10">
        <v>830</v>
      </c>
      <c r="F41" s="10">
        <v>620</v>
      </c>
      <c r="H41" s="3"/>
      <c r="I41" s="1"/>
      <c r="J41" s="1"/>
      <c r="K41" s="3"/>
      <c r="L41" s="1"/>
    </row>
    <row r="42" spans="1:12" ht="13.5">
      <c r="A42" s="18">
        <v>855000</v>
      </c>
      <c r="B42" s="19">
        <v>905000</v>
      </c>
      <c r="C42" s="16">
        <v>41</v>
      </c>
      <c r="D42" s="16">
        <v>30</v>
      </c>
      <c r="E42" s="10">
        <v>880</v>
      </c>
      <c r="F42" s="10">
        <v>620</v>
      </c>
      <c r="H42" s="3"/>
      <c r="I42" s="1"/>
      <c r="J42" s="1"/>
      <c r="K42" s="3"/>
      <c r="L42" s="1"/>
    </row>
    <row r="43" spans="1:12" ht="13.5">
      <c r="A43" s="12">
        <v>905000</v>
      </c>
      <c r="B43" s="13">
        <v>955000</v>
      </c>
      <c r="C43" s="16">
        <v>42</v>
      </c>
      <c r="D43" s="16">
        <v>30</v>
      </c>
      <c r="E43" s="10">
        <v>930</v>
      </c>
      <c r="F43" s="10">
        <v>620</v>
      </c>
      <c r="H43" s="3"/>
      <c r="I43" s="1"/>
      <c r="J43" s="1"/>
      <c r="K43" s="3"/>
      <c r="L43" s="1"/>
    </row>
    <row r="44" spans="1:12" ht="13.5">
      <c r="A44" s="12">
        <v>955000</v>
      </c>
      <c r="B44" s="13">
        <v>1005000</v>
      </c>
      <c r="C44" s="16">
        <v>43</v>
      </c>
      <c r="D44" s="16">
        <v>30</v>
      </c>
      <c r="E44" s="10">
        <v>980</v>
      </c>
      <c r="F44" s="10">
        <v>620</v>
      </c>
      <c r="H44" s="3"/>
      <c r="I44" s="1"/>
      <c r="J44" s="1"/>
      <c r="K44" s="3"/>
      <c r="L44" s="1"/>
    </row>
    <row r="45" spans="1:12" ht="13.5">
      <c r="A45" s="11">
        <v>1005000</v>
      </c>
      <c r="B45" s="20">
        <v>1055000</v>
      </c>
      <c r="C45" s="16">
        <v>44</v>
      </c>
      <c r="D45" s="16">
        <v>30</v>
      </c>
      <c r="E45" s="10">
        <v>1030</v>
      </c>
      <c r="F45" s="10">
        <v>620</v>
      </c>
      <c r="H45" s="3"/>
      <c r="I45" s="1"/>
      <c r="J45" s="1"/>
      <c r="K45" s="3"/>
      <c r="L45" s="1"/>
    </row>
    <row r="46" spans="1:12" ht="13.5">
      <c r="A46" s="11">
        <v>1055000</v>
      </c>
      <c r="B46" s="20">
        <v>1115000</v>
      </c>
      <c r="C46" s="16">
        <v>45</v>
      </c>
      <c r="D46" s="16">
        <v>30</v>
      </c>
      <c r="E46" s="10">
        <v>1090</v>
      </c>
      <c r="F46" s="10">
        <v>620</v>
      </c>
      <c r="H46" s="3"/>
      <c r="I46" s="1"/>
      <c r="J46" s="1"/>
      <c r="K46" s="3"/>
      <c r="L46" s="1"/>
    </row>
    <row r="47" spans="1:12" ht="13.5">
      <c r="A47" s="11">
        <v>1115000</v>
      </c>
      <c r="B47" s="20">
        <v>1175000</v>
      </c>
      <c r="C47" s="16">
        <v>46</v>
      </c>
      <c r="D47" s="16">
        <v>30</v>
      </c>
      <c r="E47" s="10">
        <v>1150</v>
      </c>
      <c r="F47" s="10">
        <v>620</v>
      </c>
      <c r="H47" s="3"/>
      <c r="I47" s="1"/>
      <c r="J47" s="1"/>
      <c r="K47" s="3"/>
      <c r="L47" s="1"/>
    </row>
    <row r="48" spans="1:12" ht="14.25" thickBot="1">
      <c r="A48" s="21">
        <v>1175000</v>
      </c>
      <c r="B48" s="22"/>
      <c r="C48" s="16">
        <v>47</v>
      </c>
      <c r="D48" s="16">
        <v>30</v>
      </c>
      <c r="E48" s="10">
        <v>1210</v>
      </c>
      <c r="F48" s="10">
        <v>620</v>
      </c>
      <c r="H48" s="3"/>
      <c r="I48" s="1"/>
      <c r="J48" s="1"/>
      <c r="K48" s="3"/>
      <c r="L48" s="1"/>
    </row>
    <row r="49" ht="14.25" thickTop="1">
      <c r="M49" s="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V31"/>
  <sheetViews>
    <sheetView workbookViewId="0" topLeftCell="I1">
      <selection activeCell="I21" sqref="I21"/>
    </sheetView>
  </sheetViews>
  <sheetFormatPr defaultColWidth="9.00390625" defaultRowHeight="13.5"/>
  <cols>
    <col min="1" max="1" width="4.25390625" style="0" customWidth="1"/>
    <col min="2" max="2" width="5.375" style="0" customWidth="1"/>
    <col min="3" max="3" width="4.875" style="0" customWidth="1"/>
    <col min="5" max="5" width="5.125" style="0" customWidth="1"/>
    <col min="6" max="6" width="4.875" style="0" customWidth="1"/>
    <col min="10" max="10" width="5.625" style="0" customWidth="1"/>
    <col min="11" max="11" width="3.875" style="0" customWidth="1"/>
    <col min="12" max="12" width="4.375" style="0" customWidth="1"/>
    <col min="18" max="18" width="5.75390625" style="0" customWidth="1"/>
    <col min="19" max="19" width="6.875" style="0" customWidth="1"/>
    <col min="20" max="20" width="8.25390625" style="0" customWidth="1"/>
    <col min="21" max="21" width="8.00390625" style="0" customWidth="1"/>
    <col min="22" max="22" width="7.625" style="0" customWidth="1"/>
  </cols>
  <sheetData>
    <row r="4" spans="1:22" ht="13.5">
      <c r="A4" s="2" t="s">
        <v>23</v>
      </c>
      <c r="D4" s="2" t="s">
        <v>22</v>
      </c>
      <c r="G4" s="2" t="s">
        <v>13</v>
      </c>
      <c r="J4" s="2" t="s">
        <v>15</v>
      </c>
      <c r="M4" s="2" t="s">
        <v>14</v>
      </c>
      <c r="P4" s="2" t="s">
        <v>16</v>
      </c>
      <c r="Q4" s="2" t="s">
        <v>19</v>
      </c>
      <c r="S4" s="25" t="s">
        <v>24</v>
      </c>
      <c r="T4" s="25"/>
      <c r="U4" s="25" t="s">
        <v>25</v>
      </c>
      <c r="V4" s="25"/>
    </row>
    <row r="5" spans="19:22" ht="13.5">
      <c r="S5" s="6" t="s">
        <v>17</v>
      </c>
      <c r="T5" s="6" t="s">
        <v>18</v>
      </c>
      <c r="U5" s="6" t="s">
        <v>17</v>
      </c>
      <c r="V5" s="6" t="s">
        <v>18</v>
      </c>
    </row>
    <row r="6" spans="1:22" ht="13.5">
      <c r="A6">
        <v>4</v>
      </c>
      <c r="B6">
        <v>5</v>
      </c>
      <c r="C6">
        <v>6</v>
      </c>
      <c r="D6">
        <v>27</v>
      </c>
      <c r="E6">
        <v>25</v>
      </c>
      <c r="F6">
        <v>25</v>
      </c>
      <c r="G6">
        <v>223308</v>
      </c>
      <c r="H6">
        <v>203697</v>
      </c>
      <c r="I6">
        <v>201555</v>
      </c>
      <c r="J6">
        <v>0</v>
      </c>
      <c r="K6">
        <v>0</v>
      </c>
      <c r="L6">
        <v>0</v>
      </c>
      <c r="M6">
        <v>223308</v>
      </c>
      <c r="N6">
        <v>203697</v>
      </c>
      <c r="O6">
        <v>201555</v>
      </c>
      <c r="P6">
        <v>209520</v>
      </c>
      <c r="Q6">
        <v>209520</v>
      </c>
      <c r="R6">
        <v>0</v>
      </c>
      <c r="S6" s="7">
        <f>VLOOKUP(Q6,等級表,3,TRUE)</f>
        <v>17</v>
      </c>
      <c r="T6" s="7">
        <f>VLOOKUP(Q6,等級表,4,TRUE)</f>
        <v>13</v>
      </c>
      <c r="U6" s="7">
        <f>VLOOKUP(Q6,等級表,5,TRUE)</f>
        <v>200</v>
      </c>
      <c r="V6" s="7">
        <f>VLOOKUP(Q6,等級表,5,TRUE)</f>
        <v>200</v>
      </c>
    </row>
    <row r="7" spans="1:22" ht="13.5">
      <c r="A7">
        <v>4</v>
      </c>
      <c r="B7">
        <v>5</v>
      </c>
      <c r="C7">
        <v>6</v>
      </c>
      <c r="D7">
        <v>21</v>
      </c>
      <c r="E7">
        <v>26</v>
      </c>
      <c r="F7">
        <v>26</v>
      </c>
      <c r="G7">
        <v>182900</v>
      </c>
      <c r="H7">
        <v>210544</v>
      </c>
      <c r="I7">
        <v>220320</v>
      </c>
      <c r="J7">
        <v>0</v>
      </c>
      <c r="K7">
        <v>0</v>
      </c>
      <c r="L7">
        <v>0</v>
      </c>
      <c r="M7">
        <v>182900</v>
      </c>
      <c r="N7">
        <v>210544</v>
      </c>
      <c r="O7">
        <v>220320</v>
      </c>
      <c r="P7">
        <v>204588</v>
      </c>
      <c r="Q7">
        <v>204588</v>
      </c>
      <c r="R7">
        <v>0</v>
      </c>
      <c r="S7" s="7">
        <f aca="true" t="shared" si="0" ref="S7:S31">VLOOKUP(Q7,等級表,3,TRUE)</f>
        <v>17</v>
      </c>
      <c r="T7" s="7">
        <f aca="true" t="shared" si="1" ref="T7:T31">VLOOKUP(Q7,等級表,4,TRUE)</f>
        <v>13</v>
      </c>
      <c r="U7" s="7">
        <f aca="true" t="shared" si="2" ref="U7:U31">VLOOKUP(Q7,等級表,5,TRUE)</f>
        <v>200</v>
      </c>
      <c r="V7" s="7">
        <f aca="true" t="shared" si="3" ref="V7:V31">VLOOKUP(Q7,等級表,5,TRUE)</f>
        <v>200</v>
      </c>
    </row>
    <row r="8" spans="1:22" ht="13.5">
      <c r="A8">
        <v>4</v>
      </c>
      <c r="B8">
        <v>5</v>
      </c>
      <c r="C8">
        <v>6</v>
      </c>
      <c r="D8">
        <v>24</v>
      </c>
      <c r="E8">
        <v>24</v>
      </c>
      <c r="F8">
        <v>26</v>
      </c>
      <c r="G8">
        <v>194907</v>
      </c>
      <c r="H8">
        <v>193273</v>
      </c>
      <c r="I8">
        <v>222118</v>
      </c>
      <c r="J8">
        <v>0</v>
      </c>
      <c r="K8">
        <v>0</v>
      </c>
      <c r="L8">
        <v>0</v>
      </c>
      <c r="M8">
        <v>194907</v>
      </c>
      <c r="N8">
        <v>193273</v>
      </c>
      <c r="O8">
        <v>222118</v>
      </c>
      <c r="P8">
        <v>203432</v>
      </c>
      <c r="Q8">
        <v>203432</v>
      </c>
      <c r="R8">
        <v>0</v>
      </c>
      <c r="S8" s="7">
        <f t="shared" si="0"/>
        <v>17</v>
      </c>
      <c r="T8" s="7">
        <f t="shared" si="1"/>
        <v>13</v>
      </c>
      <c r="U8" s="7">
        <f t="shared" si="2"/>
        <v>200</v>
      </c>
      <c r="V8" s="7">
        <f t="shared" si="3"/>
        <v>200</v>
      </c>
    </row>
    <row r="9" spans="1:22" ht="13.5">
      <c r="A9">
        <v>4</v>
      </c>
      <c r="B9">
        <v>5</v>
      </c>
      <c r="C9">
        <v>6</v>
      </c>
      <c r="D9">
        <v>26</v>
      </c>
      <c r="E9">
        <v>24</v>
      </c>
      <c r="F9">
        <v>27</v>
      </c>
      <c r="G9">
        <v>225289</v>
      </c>
      <c r="H9">
        <v>213356</v>
      </c>
      <c r="I9">
        <v>235747</v>
      </c>
      <c r="J9">
        <v>0</v>
      </c>
      <c r="K9">
        <v>0</v>
      </c>
      <c r="L9">
        <v>0</v>
      </c>
      <c r="M9">
        <v>225289</v>
      </c>
      <c r="N9">
        <v>213356</v>
      </c>
      <c r="O9">
        <v>235747</v>
      </c>
      <c r="P9">
        <v>224797</v>
      </c>
      <c r="Q9">
        <v>224797</v>
      </c>
      <c r="R9">
        <v>0</v>
      </c>
      <c r="S9" s="7">
        <f t="shared" si="0"/>
        <v>18</v>
      </c>
      <c r="T9" s="7">
        <f t="shared" si="1"/>
        <v>14</v>
      </c>
      <c r="U9" s="7">
        <f t="shared" si="2"/>
        <v>220</v>
      </c>
      <c r="V9" s="7">
        <f t="shared" si="3"/>
        <v>220</v>
      </c>
    </row>
    <row r="10" spans="1:22" ht="13.5">
      <c r="A10">
        <v>4</v>
      </c>
      <c r="B10">
        <v>5</v>
      </c>
      <c r="C10">
        <v>6</v>
      </c>
      <c r="D10">
        <v>20</v>
      </c>
      <c r="E10">
        <v>21</v>
      </c>
      <c r="F10">
        <v>22</v>
      </c>
      <c r="G10">
        <v>232868</v>
      </c>
      <c r="H10">
        <v>232304</v>
      </c>
      <c r="I10">
        <v>253844</v>
      </c>
      <c r="J10">
        <v>0</v>
      </c>
      <c r="K10">
        <v>0</v>
      </c>
      <c r="L10">
        <v>0</v>
      </c>
      <c r="M10">
        <v>232868</v>
      </c>
      <c r="N10">
        <v>232304</v>
      </c>
      <c r="O10">
        <v>253844</v>
      </c>
      <c r="P10">
        <v>239672</v>
      </c>
      <c r="Q10">
        <v>239672</v>
      </c>
      <c r="R10">
        <v>0</v>
      </c>
      <c r="S10" s="7">
        <f t="shared" si="0"/>
        <v>19</v>
      </c>
      <c r="T10" s="7">
        <f t="shared" si="1"/>
        <v>15</v>
      </c>
      <c r="U10" s="7">
        <f t="shared" si="2"/>
        <v>240</v>
      </c>
      <c r="V10" s="7">
        <f t="shared" si="3"/>
        <v>240</v>
      </c>
    </row>
    <row r="11" spans="1:22" ht="13.5">
      <c r="A11">
        <v>4</v>
      </c>
      <c r="B11">
        <v>5</v>
      </c>
      <c r="C11">
        <v>6</v>
      </c>
      <c r="D11">
        <v>22</v>
      </c>
      <c r="E11">
        <v>22</v>
      </c>
      <c r="F11">
        <v>22</v>
      </c>
      <c r="G11">
        <v>238776</v>
      </c>
      <c r="H11">
        <v>230959</v>
      </c>
      <c r="I11">
        <v>235407</v>
      </c>
      <c r="J11">
        <v>0</v>
      </c>
      <c r="K11">
        <v>0</v>
      </c>
      <c r="L11">
        <v>0</v>
      </c>
      <c r="M11">
        <v>238776</v>
      </c>
      <c r="N11">
        <v>230959</v>
      </c>
      <c r="O11">
        <v>235407</v>
      </c>
      <c r="P11">
        <v>235047</v>
      </c>
      <c r="Q11">
        <v>235047</v>
      </c>
      <c r="R11">
        <v>0</v>
      </c>
      <c r="S11" s="7">
        <f t="shared" si="0"/>
        <v>19</v>
      </c>
      <c r="T11" s="7">
        <f t="shared" si="1"/>
        <v>15</v>
      </c>
      <c r="U11" s="7">
        <f t="shared" si="2"/>
        <v>240</v>
      </c>
      <c r="V11" s="7">
        <f t="shared" si="3"/>
        <v>240</v>
      </c>
    </row>
    <row r="12" spans="1:22" ht="13.5">
      <c r="A12">
        <v>4</v>
      </c>
      <c r="B12">
        <v>5</v>
      </c>
      <c r="C12">
        <v>6</v>
      </c>
      <c r="D12">
        <v>21</v>
      </c>
      <c r="E12">
        <v>30</v>
      </c>
      <c r="F12">
        <v>25</v>
      </c>
      <c r="G12">
        <v>268272</v>
      </c>
      <c r="H12">
        <v>373081</v>
      </c>
      <c r="I12">
        <v>285501</v>
      </c>
      <c r="J12">
        <v>0</v>
      </c>
      <c r="K12">
        <v>0</v>
      </c>
      <c r="L12">
        <v>0</v>
      </c>
      <c r="M12">
        <v>268272</v>
      </c>
      <c r="N12">
        <v>373081</v>
      </c>
      <c r="O12">
        <v>285501</v>
      </c>
      <c r="P12">
        <v>308951</v>
      </c>
      <c r="Q12">
        <v>308951</v>
      </c>
      <c r="R12">
        <v>0</v>
      </c>
      <c r="S12" s="7">
        <f t="shared" si="0"/>
        <v>22</v>
      </c>
      <c r="T12" s="7">
        <f t="shared" si="1"/>
        <v>18</v>
      </c>
      <c r="U12" s="7">
        <f t="shared" si="2"/>
        <v>300</v>
      </c>
      <c r="V12" s="7">
        <f t="shared" si="3"/>
        <v>300</v>
      </c>
    </row>
    <row r="13" spans="1:22" ht="13.5">
      <c r="A13">
        <v>4</v>
      </c>
      <c r="B13">
        <v>5</v>
      </c>
      <c r="C13">
        <v>6</v>
      </c>
      <c r="D13">
        <v>15</v>
      </c>
      <c r="E13">
        <v>16</v>
      </c>
      <c r="F13">
        <v>17</v>
      </c>
      <c r="G13">
        <v>185059</v>
      </c>
      <c r="H13">
        <v>203220</v>
      </c>
      <c r="I13">
        <v>218786</v>
      </c>
      <c r="J13">
        <v>0</v>
      </c>
      <c r="K13">
        <v>0</v>
      </c>
      <c r="L13">
        <v>0</v>
      </c>
      <c r="M13">
        <v>185059</v>
      </c>
      <c r="N13">
        <v>203220</v>
      </c>
      <c r="O13">
        <v>218786</v>
      </c>
      <c r="P13">
        <v>218786</v>
      </c>
      <c r="Q13">
        <v>218786</v>
      </c>
      <c r="R13">
        <v>0</v>
      </c>
      <c r="S13" s="7">
        <f t="shared" si="0"/>
        <v>18</v>
      </c>
      <c r="T13" s="7">
        <f t="shared" si="1"/>
        <v>14</v>
      </c>
      <c r="U13" s="7">
        <f t="shared" si="2"/>
        <v>220</v>
      </c>
      <c r="V13" s="7">
        <f t="shared" si="3"/>
        <v>220</v>
      </c>
    </row>
    <row r="14" spans="1:22" ht="13.5">
      <c r="A14">
        <v>4</v>
      </c>
      <c r="B14">
        <v>5</v>
      </c>
      <c r="C14">
        <v>6</v>
      </c>
      <c r="D14">
        <v>18</v>
      </c>
      <c r="E14">
        <v>21</v>
      </c>
      <c r="F14">
        <v>20</v>
      </c>
      <c r="G14">
        <v>183018</v>
      </c>
      <c r="H14">
        <v>220408</v>
      </c>
      <c r="I14">
        <v>209912</v>
      </c>
      <c r="J14">
        <v>0</v>
      </c>
      <c r="K14">
        <v>0</v>
      </c>
      <c r="L14">
        <v>0</v>
      </c>
      <c r="M14">
        <v>183018</v>
      </c>
      <c r="N14">
        <v>220408</v>
      </c>
      <c r="O14">
        <v>209912</v>
      </c>
      <c r="P14">
        <v>204446</v>
      </c>
      <c r="Q14">
        <v>204446</v>
      </c>
      <c r="R14">
        <v>0</v>
      </c>
      <c r="S14" s="7">
        <f t="shared" si="0"/>
        <v>17</v>
      </c>
      <c r="T14" s="7">
        <f t="shared" si="1"/>
        <v>13</v>
      </c>
      <c r="U14" s="7">
        <f t="shared" si="2"/>
        <v>200</v>
      </c>
      <c r="V14" s="7">
        <f t="shared" si="3"/>
        <v>200</v>
      </c>
    </row>
    <row r="15" spans="1:22" ht="13.5">
      <c r="A15">
        <v>4</v>
      </c>
      <c r="B15">
        <v>5</v>
      </c>
      <c r="C15">
        <v>6</v>
      </c>
      <c r="D15">
        <v>24</v>
      </c>
      <c r="E15">
        <v>24</v>
      </c>
      <c r="F15">
        <v>24</v>
      </c>
      <c r="G15">
        <v>210872</v>
      </c>
      <c r="H15">
        <v>233647</v>
      </c>
      <c r="I15">
        <v>251233</v>
      </c>
      <c r="J15">
        <v>0</v>
      </c>
      <c r="K15">
        <v>0</v>
      </c>
      <c r="L15">
        <v>0</v>
      </c>
      <c r="M15">
        <v>210872</v>
      </c>
      <c r="N15">
        <v>233647</v>
      </c>
      <c r="O15">
        <v>251233</v>
      </c>
      <c r="P15">
        <v>231917</v>
      </c>
      <c r="Q15">
        <v>242440</v>
      </c>
      <c r="R15">
        <v>0</v>
      </c>
      <c r="S15" s="7">
        <f t="shared" si="0"/>
        <v>19</v>
      </c>
      <c r="T15" s="7">
        <f t="shared" si="1"/>
        <v>15</v>
      </c>
      <c r="U15" s="7">
        <f t="shared" si="2"/>
        <v>240</v>
      </c>
      <c r="V15" s="7">
        <f t="shared" si="3"/>
        <v>240</v>
      </c>
    </row>
    <row r="16" spans="1:22" ht="13.5">
      <c r="A16">
        <v>4</v>
      </c>
      <c r="B16">
        <v>5</v>
      </c>
      <c r="C16">
        <v>6</v>
      </c>
      <c r="D16">
        <v>20</v>
      </c>
      <c r="E16">
        <v>19</v>
      </c>
      <c r="F16">
        <v>23</v>
      </c>
      <c r="G16">
        <v>165420</v>
      </c>
      <c r="H16">
        <v>183172</v>
      </c>
      <c r="I16">
        <v>197154</v>
      </c>
      <c r="J16">
        <v>0</v>
      </c>
      <c r="K16">
        <v>0</v>
      </c>
      <c r="L16">
        <v>0</v>
      </c>
      <c r="M16">
        <v>165420</v>
      </c>
      <c r="N16">
        <v>183172</v>
      </c>
      <c r="O16">
        <v>197154</v>
      </c>
      <c r="P16">
        <v>181915</v>
      </c>
      <c r="Q16">
        <v>190163</v>
      </c>
      <c r="R16">
        <v>0</v>
      </c>
      <c r="S16" s="7">
        <f t="shared" si="0"/>
        <v>16</v>
      </c>
      <c r="T16" s="7">
        <f t="shared" si="1"/>
        <v>12</v>
      </c>
      <c r="U16" s="7">
        <f t="shared" si="2"/>
        <v>190</v>
      </c>
      <c r="V16" s="7">
        <f t="shared" si="3"/>
        <v>190</v>
      </c>
    </row>
    <row r="17" spans="1:22" ht="13.5">
      <c r="A17">
        <v>4</v>
      </c>
      <c r="B17">
        <v>5</v>
      </c>
      <c r="C17">
        <v>6</v>
      </c>
      <c r="D17">
        <v>25</v>
      </c>
      <c r="E17">
        <v>27</v>
      </c>
      <c r="F17">
        <v>28</v>
      </c>
      <c r="G17">
        <v>226652</v>
      </c>
      <c r="H17">
        <v>241826</v>
      </c>
      <c r="I17">
        <v>252221</v>
      </c>
      <c r="J17">
        <v>0</v>
      </c>
      <c r="K17">
        <v>0</v>
      </c>
      <c r="L17">
        <v>0</v>
      </c>
      <c r="M17">
        <v>226652</v>
      </c>
      <c r="N17">
        <v>241826</v>
      </c>
      <c r="O17">
        <v>252221</v>
      </c>
      <c r="P17">
        <v>240233</v>
      </c>
      <c r="Q17">
        <v>247023</v>
      </c>
      <c r="R17">
        <v>0</v>
      </c>
      <c r="S17" s="7">
        <f t="shared" si="0"/>
        <v>19</v>
      </c>
      <c r="T17" s="7">
        <f t="shared" si="1"/>
        <v>15</v>
      </c>
      <c r="U17" s="7">
        <f t="shared" si="2"/>
        <v>240</v>
      </c>
      <c r="V17" s="7">
        <f t="shared" si="3"/>
        <v>240</v>
      </c>
    </row>
    <row r="18" spans="1:22" ht="13.5">
      <c r="A18">
        <v>4</v>
      </c>
      <c r="B18">
        <v>5</v>
      </c>
      <c r="C18">
        <v>6</v>
      </c>
      <c r="D18">
        <v>25</v>
      </c>
      <c r="E18">
        <v>23</v>
      </c>
      <c r="F18">
        <v>28</v>
      </c>
      <c r="G18">
        <v>234075</v>
      </c>
      <c r="H18">
        <v>206820</v>
      </c>
      <c r="I18">
        <v>294001</v>
      </c>
      <c r="J18">
        <v>0</v>
      </c>
      <c r="K18">
        <v>0</v>
      </c>
      <c r="L18">
        <v>0</v>
      </c>
      <c r="M18">
        <v>234075</v>
      </c>
      <c r="N18">
        <v>206820</v>
      </c>
      <c r="O18">
        <v>294001</v>
      </c>
      <c r="P18">
        <v>244965</v>
      </c>
      <c r="Q18">
        <v>250410</v>
      </c>
      <c r="R18">
        <v>0</v>
      </c>
      <c r="S18" s="7">
        <f t="shared" si="0"/>
        <v>20</v>
      </c>
      <c r="T18" s="7">
        <f t="shared" si="1"/>
        <v>16</v>
      </c>
      <c r="U18" s="7">
        <f t="shared" si="2"/>
        <v>260</v>
      </c>
      <c r="V18" s="7">
        <f t="shared" si="3"/>
        <v>260</v>
      </c>
    </row>
    <row r="19" spans="1:22" ht="13.5">
      <c r="A19">
        <v>4</v>
      </c>
      <c r="B19">
        <v>5</v>
      </c>
      <c r="C19">
        <v>6</v>
      </c>
      <c r="D19">
        <v>6</v>
      </c>
      <c r="E19">
        <v>18</v>
      </c>
      <c r="F19">
        <v>19</v>
      </c>
      <c r="G19">
        <v>49975</v>
      </c>
      <c r="H19">
        <v>149760</v>
      </c>
      <c r="I19">
        <v>157700</v>
      </c>
      <c r="J19">
        <v>0</v>
      </c>
      <c r="K19">
        <v>0</v>
      </c>
      <c r="L19">
        <v>0</v>
      </c>
      <c r="M19">
        <v>49975</v>
      </c>
      <c r="N19">
        <v>149760</v>
      </c>
      <c r="O19">
        <v>157700</v>
      </c>
      <c r="P19">
        <v>153730</v>
      </c>
      <c r="Q19">
        <v>153730</v>
      </c>
      <c r="R19">
        <v>0</v>
      </c>
      <c r="S19" s="7">
        <f t="shared" si="0"/>
        <v>12</v>
      </c>
      <c r="T19" s="7" t="str">
        <f t="shared" si="1"/>
        <v>08</v>
      </c>
      <c r="U19" s="7">
        <f t="shared" si="2"/>
        <v>150</v>
      </c>
      <c r="V19" s="7">
        <f t="shared" si="3"/>
        <v>150</v>
      </c>
    </row>
    <row r="20" spans="1:22" ht="13.5">
      <c r="A20">
        <v>4</v>
      </c>
      <c r="B20">
        <v>5</v>
      </c>
      <c r="C20">
        <v>6</v>
      </c>
      <c r="D20">
        <v>0</v>
      </c>
      <c r="E20">
        <v>28</v>
      </c>
      <c r="F20">
        <v>27</v>
      </c>
      <c r="G20">
        <v>0</v>
      </c>
      <c r="H20">
        <v>266915</v>
      </c>
      <c r="I20">
        <v>255588</v>
      </c>
      <c r="J20">
        <v>0</v>
      </c>
      <c r="K20">
        <v>0</v>
      </c>
      <c r="L20">
        <v>0</v>
      </c>
      <c r="M20">
        <v>0</v>
      </c>
      <c r="N20">
        <v>266915</v>
      </c>
      <c r="O20">
        <v>255588</v>
      </c>
      <c r="P20">
        <v>261251</v>
      </c>
      <c r="Q20">
        <v>261251</v>
      </c>
      <c r="R20">
        <v>0</v>
      </c>
      <c r="S20" s="7">
        <f t="shared" si="0"/>
        <v>20</v>
      </c>
      <c r="T20" s="7">
        <f t="shared" si="1"/>
        <v>16</v>
      </c>
      <c r="U20" s="7">
        <f t="shared" si="2"/>
        <v>260</v>
      </c>
      <c r="V20" s="7">
        <f t="shared" si="3"/>
        <v>260</v>
      </c>
    </row>
    <row r="21" spans="1:22" ht="13.5">
      <c r="A21">
        <v>4</v>
      </c>
      <c r="B21">
        <v>5</v>
      </c>
      <c r="C21">
        <v>6</v>
      </c>
      <c r="D21">
        <v>6</v>
      </c>
      <c r="E21">
        <v>23</v>
      </c>
      <c r="F21">
        <v>23</v>
      </c>
      <c r="G21">
        <v>49190</v>
      </c>
      <c r="H21">
        <v>199918</v>
      </c>
      <c r="I21">
        <v>206595</v>
      </c>
      <c r="J21">
        <v>0</v>
      </c>
      <c r="K21">
        <v>0</v>
      </c>
      <c r="L21">
        <v>0</v>
      </c>
      <c r="M21">
        <v>49190</v>
      </c>
      <c r="N21">
        <v>199918</v>
      </c>
      <c r="O21">
        <v>206595</v>
      </c>
      <c r="P21">
        <v>203256</v>
      </c>
      <c r="Q21">
        <v>203256</v>
      </c>
      <c r="R21">
        <v>0</v>
      </c>
      <c r="S21" s="7">
        <f t="shared" si="0"/>
        <v>17</v>
      </c>
      <c r="T21" s="7">
        <f t="shared" si="1"/>
        <v>13</v>
      </c>
      <c r="U21" s="7">
        <f t="shared" si="2"/>
        <v>200</v>
      </c>
      <c r="V21" s="7">
        <f t="shared" si="3"/>
        <v>200</v>
      </c>
    </row>
    <row r="22" spans="1:22" ht="13.5">
      <c r="A22">
        <v>4</v>
      </c>
      <c r="B22">
        <v>5</v>
      </c>
      <c r="C22">
        <v>6</v>
      </c>
      <c r="D22">
        <v>7</v>
      </c>
      <c r="E22">
        <v>21</v>
      </c>
      <c r="F22">
        <v>24</v>
      </c>
      <c r="G22">
        <v>52500</v>
      </c>
      <c r="H22">
        <v>157500</v>
      </c>
      <c r="I22">
        <v>183060</v>
      </c>
      <c r="J22">
        <v>0</v>
      </c>
      <c r="K22">
        <v>0</v>
      </c>
      <c r="L22">
        <v>0</v>
      </c>
      <c r="M22">
        <v>52500</v>
      </c>
      <c r="N22">
        <v>157500</v>
      </c>
      <c r="O22">
        <v>183060</v>
      </c>
      <c r="P22">
        <v>170280</v>
      </c>
      <c r="Q22">
        <v>170280</v>
      </c>
      <c r="R22">
        <v>0</v>
      </c>
      <c r="S22" s="7">
        <f t="shared" si="0"/>
        <v>14</v>
      </c>
      <c r="T22" s="7">
        <f t="shared" si="1"/>
        <v>10</v>
      </c>
      <c r="U22" s="7">
        <f t="shared" si="2"/>
        <v>170</v>
      </c>
      <c r="V22" s="7">
        <f t="shared" si="3"/>
        <v>170</v>
      </c>
    </row>
    <row r="23" spans="1:22" ht="13.5">
      <c r="A23">
        <v>4</v>
      </c>
      <c r="B23">
        <v>5</v>
      </c>
      <c r="C23">
        <v>6</v>
      </c>
      <c r="D23">
        <v>17</v>
      </c>
      <c r="E23">
        <v>24</v>
      </c>
      <c r="F23">
        <v>26</v>
      </c>
      <c r="G23">
        <v>156176</v>
      </c>
      <c r="H23">
        <v>208950</v>
      </c>
      <c r="I23">
        <v>219401</v>
      </c>
      <c r="J23">
        <v>0</v>
      </c>
      <c r="K23">
        <v>0</v>
      </c>
      <c r="L23">
        <v>0</v>
      </c>
      <c r="M23">
        <v>156176</v>
      </c>
      <c r="N23">
        <v>208950</v>
      </c>
      <c r="O23">
        <v>219401</v>
      </c>
      <c r="P23">
        <v>194842</v>
      </c>
      <c r="Q23">
        <v>214175</v>
      </c>
      <c r="R23">
        <v>0</v>
      </c>
      <c r="S23" s="7">
        <f t="shared" si="0"/>
        <v>18</v>
      </c>
      <c r="T23" s="7">
        <f t="shared" si="1"/>
        <v>14</v>
      </c>
      <c r="U23" s="7">
        <f t="shared" si="2"/>
        <v>220</v>
      </c>
      <c r="V23" s="7">
        <f t="shared" si="3"/>
        <v>220</v>
      </c>
    </row>
    <row r="24" spans="1:22" ht="13.5">
      <c r="A24">
        <v>4</v>
      </c>
      <c r="B24">
        <v>5</v>
      </c>
      <c r="C24">
        <v>6</v>
      </c>
      <c r="D24">
        <v>6</v>
      </c>
      <c r="E24">
        <v>24</v>
      </c>
      <c r="F24">
        <v>25</v>
      </c>
      <c r="G24">
        <v>50620</v>
      </c>
      <c r="H24">
        <v>211896</v>
      </c>
      <c r="I24">
        <v>219884</v>
      </c>
      <c r="J24">
        <v>0</v>
      </c>
      <c r="K24">
        <v>0</v>
      </c>
      <c r="L24">
        <v>0</v>
      </c>
      <c r="M24">
        <v>50620</v>
      </c>
      <c r="N24">
        <v>211896</v>
      </c>
      <c r="O24">
        <v>219884</v>
      </c>
      <c r="P24">
        <v>215890</v>
      </c>
      <c r="Q24">
        <v>215890</v>
      </c>
      <c r="R24">
        <v>0</v>
      </c>
      <c r="S24" s="7">
        <f t="shared" si="0"/>
        <v>18</v>
      </c>
      <c r="T24" s="7">
        <f t="shared" si="1"/>
        <v>14</v>
      </c>
      <c r="U24" s="7">
        <f t="shared" si="2"/>
        <v>220</v>
      </c>
      <c r="V24" s="7">
        <f t="shared" si="3"/>
        <v>220</v>
      </c>
    </row>
    <row r="25" spans="1:22" ht="13.5">
      <c r="A25">
        <v>4</v>
      </c>
      <c r="B25">
        <v>5</v>
      </c>
      <c r="C25">
        <v>6</v>
      </c>
      <c r="D25">
        <v>11</v>
      </c>
      <c r="E25">
        <v>24</v>
      </c>
      <c r="F25">
        <v>24</v>
      </c>
      <c r="G25">
        <v>92430</v>
      </c>
      <c r="H25">
        <v>281341</v>
      </c>
      <c r="I25">
        <v>285965</v>
      </c>
      <c r="J25">
        <v>0</v>
      </c>
      <c r="K25">
        <v>0</v>
      </c>
      <c r="L25">
        <v>0</v>
      </c>
      <c r="M25">
        <v>92430</v>
      </c>
      <c r="N25">
        <v>281341</v>
      </c>
      <c r="O25">
        <v>285965</v>
      </c>
      <c r="P25">
        <v>283653</v>
      </c>
      <c r="Q25">
        <v>283653</v>
      </c>
      <c r="R25">
        <v>0</v>
      </c>
      <c r="S25" s="7">
        <f t="shared" si="0"/>
        <v>21</v>
      </c>
      <c r="T25" s="7">
        <f t="shared" si="1"/>
        <v>17</v>
      </c>
      <c r="U25" s="7">
        <f t="shared" si="2"/>
        <v>280</v>
      </c>
      <c r="V25" s="7">
        <f t="shared" si="3"/>
        <v>280</v>
      </c>
    </row>
    <row r="26" spans="1:22" ht="13.5">
      <c r="A26">
        <v>4</v>
      </c>
      <c r="B26">
        <v>5</v>
      </c>
      <c r="C26">
        <v>6</v>
      </c>
      <c r="D26">
        <v>13</v>
      </c>
      <c r="E26">
        <v>23</v>
      </c>
      <c r="F26">
        <v>25</v>
      </c>
      <c r="G26">
        <v>99240</v>
      </c>
      <c r="H26">
        <v>189701</v>
      </c>
      <c r="I26">
        <v>217707</v>
      </c>
      <c r="J26">
        <v>0</v>
      </c>
      <c r="K26">
        <v>0</v>
      </c>
      <c r="L26">
        <v>0</v>
      </c>
      <c r="M26">
        <v>99240</v>
      </c>
      <c r="N26">
        <v>189701</v>
      </c>
      <c r="O26">
        <v>217707</v>
      </c>
      <c r="P26">
        <v>203704</v>
      </c>
      <c r="Q26">
        <v>203704</v>
      </c>
      <c r="R26">
        <v>0</v>
      </c>
      <c r="S26" s="7">
        <f t="shared" si="0"/>
        <v>17</v>
      </c>
      <c r="T26" s="7">
        <f t="shared" si="1"/>
        <v>13</v>
      </c>
      <c r="U26" s="7">
        <f t="shared" si="2"/>
        <v>200</v>
      </c>
      <c r="V26" s="7">
        <f t="shared" si="3"/>
        <v>200</v>
      </c>
    </row>
    <row r="27" spans="1:22" ht="13.5">
      <c r="A27">
        <v>4</v>
      </c>
      <c r="B27">
        <v>5</v>
      </c>
      <c r="C27">
        <v>6</v>
      </c>
      <c r="D27">
        <v>10</v>
      </c>
      <c r="E27">
        <v>29</v>
      </c>
      <c r="F27">
        <v>29</v>
      </c>
      <c r="G27">
        <v>103271</v>
      </c>
      <c r="H27">
        <v>336193</v>
      </c>
      <c r="I27">
        <v>340884</v>
      </c>
      <c r="J27">
        <v>0</v>
      </c>
      <c r="K27">
        <v>0</v>
      </c>
      <c r="L27">
        <v>0</v>
      </c>
      <c r="M27">
        <v>103271</v>
      </c>
      <c r="N27">
        <v>336193</v>
      </c>
      <c r="O27">
        <v>340884</v>
      </c>
      <c r="P27">
        <v>338538</v>
      </c>
      <c r="Q27">
        <v>338538</v>
      </c>
      <c r="R27">
        <v>0</v>
      </c>
      <c r="S27" s="7">
        <f t="shared" si="0"/>
        <v>24</v>
      </c>
      <c r="T27" s="7">
        <f t="shared" si="1"/>
        <v>20</v>
      </c>
      <c r="U27" s="7">
        <f t="shared" si="2"/>
        <v>340</v>
      </c>
      <c r="V27" s="7">
        <f t="shared" si="3"/>
        <v>340</v>
      </c>
    </row>
    <row r="28" spans="1:22" ht="13.5">
      <c r="A28">
        <v>4</v>
      </c>
      <c r="B28">
        <v>5</v>
      </c>
      <c r="C28">
        <v>6</v>
      </c>
      <c r="D28">
        <v>20</v>
      </c>
      <c r="E28">
        <v>25</v>
      </c>
      <c r="F28">
        <v>27</v>
      </c>
      <c r="G28">
        <v>166385</v>
      </c>
      <c r="H28">
        <v>231318</v>
      </c>
      <c r="I28">
        <v>231526</v>
      </c>
      <c r="J28">
        <v>0</v>
      </c>
      <c r="K28">
        <v>0</v>
      </c>
      <c r="L28">
        <v>0</v>
      </c>
      <c r="M28">
        <v>166385</v>
      </c>
      <c r="N28">
        <v>231318</v>
      </c>
      <c r="O28">
        <v>231526</v>
      </c>
      <c r="P28">
        <v>209743</v>
      </c>
      <c r="Q28">
        <v>231422</v>
      </c>
      <c r="R28">
        <v>0</v>
      </c>
      <c r="S28" s="7">
        <f t="shared" si="0"/>
        <v>19</v>
      </c>
      <c r="T28" s="7">
        <f t="shared" si="1"/>
        <v>15</v>
      </c>
      <c r="U28" s="7">
        <f t="shared" si="2"/>
        <v>240</v>
      </c>
      <c r="V28" s="7">
        <f t="shared" si="3"/>
        <v>240</v>
      </c>
    </row>
    <row r="29" spans="1:22" ht="13.5">
      <c r="A29">
        <v>4</v>
      </c>
      <c r="B29">
        <v>5</v>
      </c>
      <c r="C29">
        <v>6</v>
      </c>
      <c r="D29">
        <v>21</v>
      </c>
      <c r="E29">
        <v>26</v>
      </c>
      <c r="F29">
        <v>30</v>
      </c>
      <c r="G29">
        <v>135700</v>
      </c>
      <c r="H29">
        <v>186340</v>
      </c>
      <c r="I29">
        <v>215530</v>
      </c>
      <c r="J29">
        <v>0</v>
      </c>
      <c r="K29">
        <v>0</v>
      </c>
      <c r="L29">
        <v>0</v>
      </c>
      <c r="M29">
        <v>135700</v>
      </c>
      <c r="N29">
        <v>186340</v>
      </c>
      <c r="O29">
        <v>215530</v>
      </c>
      <c r="P29">
        <v>179190</v>
      </c>
      <c r="Q29">
        <v>200935</v>
      </c>
      <c r="R29">
        <v>0</v>
      </c>
      <c r="S29" s="7">
        <f t="shared" si="0"/>
        <v>17</v>
      </c>
      <c r="T29" s="7">
        <f t="shared" si="1"/>
        <v>13</v>
      </c>
      <c r="U29" s="7">
        <f t="shared" si="2"/>
        <v>200</v>
      </c>
      <c r="V29" s="7">
        <f t="shared" si="3"/>
        <v>200</v>
      </c>
    </row>
    <row r="30" spans="1:22" ht="13.5">
      <c r="A30">
        <v>4</v>
      </c>
      <c r="B30">
        <v>5</v>
      </c>
      <c r="C30">
        <v>6</v>
      </c>
      <c r="D30">
        <v>17</v>
      </c>
      <c r="E30">
        <v>26</v>
      </c>
      <c r="F30">
        <v>26</v>
      </c>
      <c r="G30">
        <v>123548</v>
      </c>
      <c r="H30">
        <v>209413</v>
      </c>
      <c r="I30">
        <v>201913</v>
      </c>
      <c r="J30">
        <v>0</v>
      </c>
      <c r="K30">
        <v>0</v>
      </c>
      <c r="L30">
        <v>0</v>
      </c>
      <c r="M30">
        <v>123548</v>
      </c>
      <c r="N30">
        <v>209413</v>
      </c>
      <c r="O30">
        <v>201913</v>
      </c>
      <c r="P30">
        <v>178291</v>
      </c>
      <c r="Q30">
        <v>205663</v>
      </c>
      <c r="R30">
        <v>0</v>
      </c>
      <c r="S30" s="7">
        <f t="shared" si="0"/>
        <v>17</v>
      </c>
      <c r="T30" s="7">
        <f t="shared" si="1"/>
        <v>13</v>
      </c>
      <c r="U30" s="7">
        <f t="shared" si="2"/>
        <v>200</v>
      </c>
      <c r="V30" s="7">
        <f t="shared" si="3"/>
        <v>200</v>
      </c>
    </row>
    <row r="31" spans="1:22" ht="13.5">
      <c r="A31">
        <v>4</v>
      </c>
      <c r="B31">
        <v>5</v>
      </c>
      <c r="C31">
        <v>6</v>
      </c>
      <c r="D31">
        <v>17</v>
      </c>
      <c r="E31">
        <v>26</v>
      </c>
      <c r="F31">
        <v>24</v>
      </c>
      <c r="G31">
        <v>126185</v>
      </c>
      <c r="H31">
        <v>215902</v>
      </c>
      <c r="I31">
        <v>195357</v>
      </c>
      <c r="J31">
        <v>0</v>
      </c>
      <c r="K31">
        <v>0</v>
      </c>
      <c r="L31">
        <v>0</v>
      </c>
      <c r="M31">
        <v>126185</v>
      </c>
      <c r="N31">
        <v>215902</v>
      </c>
      <c r="O31">
        <v>195357</v>
      </c>
      <c r="P31">
        <v>179148</v>
      </c>
      <c r="Q31">
        <v>205629</v>
      </c>
      <c r="R31">
        <v>0</v>
      </c>
      <c r="S31" s="7">
        <f t="shared" si="0"/>
        <v>17</v>
      </c>
      <c r="T31" s="7">
        <f t="shared" si="1"/>
        <v>13</v>
      </c>
      <c r="U31" s="7">
        <f t="shared" si="2"/>
        <v>200</v>
      </c>
      <c r="V31" s="7">
        <f t="shared" si="3"/>
        <v>200</v>
      </c>
    </row>
  </sheetData>
  <mergeCells count="2">
    <mergeCell ref="S4:T4"/>
    <mergeCell ref="U4:V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KYOWA</dc:creator>
  <cp:keywords/>
  <dc:description/>
  <cp:lastModifiedBy>KYOWA</cp:lastModifiedBy>
  <dcterms:created xsi:type="dcterms:W3CDTF">2009-01-20T06:08:26Z</dcterms:created>
  <dcterms:modified xsi:type="dcterms:W3CDTF">2012-10-31T06:52:29Z</dcterms:modified>
  <cp:category/>
  <cp:version/>
  <cp:contentType/>
  <cp:contentStatus/>
</cp:coreProperties>
</file>