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4160" activeTab="0"/>
  </bookViews>
  <sheets>
    <sheet name="血液" sheetId="1" r:id="rId1"/>
  </sheets>
  <definedNames/>
  <calcPr fullCalcOnLoad="1"/>
</workbook>
</file>

<file path=xl/comments1.xml><?xml version="1.0" encoding="utf-8"?>
<comments xmlns="http://schemas.openxmlformats.org/spreadsheetml/2006/main">
  <authors>
    <author>Microsoft Office ユーザー</author>
    <author>堂谷芳範</author>
    <author>情報通信部</author>
    <author>YO</author>
    <author>do</author>
  </authors>
  <commentList>
    <comment ref="W38" authorId="0">
      <text>
        <r>
          <rPr>
            <sz val="9"/>
            <rFont val="ＭＳ Ｐゴシック"/>
            <family val="3"/>
          </rPr>
          <t>YO:
音か聞こえた</t>
        </r>
      </text>
    </comment>
    <comment ref="AZ90" authorId="1">
      <text>
        <r>
          <rPr>
            <b/>
            <sz val="9"/>
            <rFont val="ＭＳ Ｐゴシック"/>
            <family val="3"/>
          </rPr>
          <t>堂谷芳範:</t>
        </r>
        <r>
          <rPr>
            <sz val="9"/>
            <rFont val="ＭＳ Ｐゴシック"/>
            <family val="3"/>
          </rPr>
          <t xml:space="preserve">
旧０</t>
        </r>
      </text>
    </comment>
    <comment ref="BA90" authorId="1">
      <text>
        <r>
          <rPr>
            <b/>
            <sz val="9"/>
            <rFont val="ＭＳ Ｐゴシック"/>
            <family val="3"/>
          </rPr>
          <t>堂谷芳範:</t>
        </r>
        <r>
          <rPr>
            <sz val="9"/>
            <rFont val="ＭＳ Ｐゴシック"/>
            <family val="3"/>
          </rPr>
          <t xml:space="preserve">
旧６０</t>
        </r>
      </text>
    </comment>
    <comment ref="AZ81" authorId="2">
      <text>
        <r>
          <rPr>
            <sz val="9"/>
            <rFont val="ＭＳ Ｐゴシック"/>
            <family val="3"/>
          </rPr>
          <t>-2005　0.8
0.6-1.0
2009～　0.65-1.09</t>
        </r>
      </text>
    </comment>
    <comment ref="BA81" authorId="2">
      <text>
        <r>
          <rPr>
            <sz val="9"/>
            <rFont val="ＭＳ Ｐゴシック"/>
            <family val="3"/>
          </rPr>
          <t>-2005 1.3</t>
        </r>
      </text>
    </comment>
    <comment ref="AZ89" authorId="2">
      <text>
        <r>
          <rPr>
            <sz val="9"/>
            <rFont val="ＭＳ Ｐゴシック"/>
            <family val="3"/>
          </rPr>
          <t>-2005　74</t>
        </r>
      </text>
    </comment>
    <comment ref="BA89" authorId="2">
      <text>
        <r>
          <rPr>
            <sz val="9"/>
            <rFont val="ＭＳ Ｐゴシック"/>
            <family val="3"/>
          </rPr>
          <t>-2005 223</t>
        </r>
      </text>
    </comment>
    <comment ref="AZ92" authorId="2">
      <text>
        <r>
          <rPr>
            <sz val="9"/>
            <rFont val="ＭＳ Ｐゴシック"/>
            <family val="3"/>
          </rPr>
          <t>-2005　220</t>
        </r>
      </text>
    </comment>
    <comment ref="BA92" authorId="2">
      <text>
        <r>
          <rPr>
            <sz val="9"/>
            <rFont val="ＭＳ Ｐゴシック"/>
            <family val="3"/>
          </rPr>
          <t>-2005 430</t>
        </r>
      </text>
    </comment>
    <comment ref="BA97" authorId="2">
      <text>
        <r>
          <rPr>
            <sz val="9"/>
            <rFont val="ＭＳ Ｐゴシック"/>
            <family val="3"/>
          </rPr>
          <t>-2005 0.6
2009- 0-0.3</t>
        </r>
      </text>
    </comment>
    <comment ref="AA56" authorId="3">
      <text>
        <r>
          <rPr>
            <b/>
            <sz val="9"/>
            <rFont val="ＭＳ Ｐゴシック"/>
            <family val="3"/>
          </rPr>
          <t>YO:</t>
        </r>
        <r>
          <rPr>
            <sz val="9"/>
            <rFont val="ＭＳ Ｐゴシック"/>
            <family val="3"/>
          </rPr>
          <t xml:space="preserve">
ｲﾝﾀｰﾊﾞﾙ後</t>
        </r>
      </text>
    </comment>
    <comment ref="AC5" authorId="3">
      <text>
        <r>
          <rPr>
            <b/>
            <sz val="9"/>
            <rFont val="ＭＳ Ｐゴシック"/>
            <family val="3"/>
          </rPr>
          <t>YO:</t>
        </r>
        <r>
          <rPr>
            <sz val="9"/>
            <rFont val="ＭＳ Ｐゴシック"/>
            <family val="3"/>
          </rPr>
          <t xml:space="preserve">
着衣
故障で代替</t>
        </r>
      </text>
    </comment>
    <comment ref="AD36" authorId="3">
      <text>
        <r>
          <rPr>
            <b/>
            <sz val="9"/>
            <rFont val="ＭＳ Ｐゴシック"/>
            <family val="3"/>
          </rPr>
          <t>YO:</t>
        </r>
        <r>
          <rPr>
            <sz val="9"/>
            <rFont val="ＭＳ Ｐゴシック"/>
            <family val="3"/>
          </rPr>
          <t xml:space="preserve">
</t>
        </r>
        <r>
          <rPr>
            <sz val="10"/>
            <rFont val="ＭＳ Ｐゴシック"/>
            <family val="3"/>
          </rPr>
          <t>左肩痛い</t>
        </r>
      </text>
    </comment>
    <comment ref="AZ78" authorId="3">
      <text>
        <r>
          <rPr>
            <b/>
            <sz val="9"/>
            <rFont val="ＭＳ Ｐゴシック"/>
            <family val="3"/>
          </rPr>
          <t>YO:</t>
        </r>
        <r>
          <rPr>
            <sz val="9"/>
            <rFont val="ＭＳ Ｐゴシック"/>
            <family val="3"/>
          </rPr>
          <t xml:space="preserve">
0-7
2009から　3.6-7</t>
        </r>
      </text>
    </comment>
    <comment ref="AZ86" authorId="3">
      <text>
        <r>
          <rPr>
            <b/>
            <sz val="9"/>
            <rFont val="ＭＳ Ｐゴシック"/>
            <family val="3"/>
          </rPr>
          <t>YO:</t>
        </r>
        <r>
          <rPr>
            <sz val="9"/>
            <rFont val="ＭＳ Ｐゴシック"/>
            <family val="3"/>
          </rPr>
          <t xml:space="preserve">
41
2009～　40</t>
        </r>
      </text>
    </comment>
    <comment ref="BA91" authorId="3">
      <text>
        <r>
          <rPr>
            <b/>
            <sz val="9"/>
            <rFont val="ＭＳ Ｐゴシック"/>
            <family val="3"/>
          </rPr>
          <t>YO:</t>
        </r>
        <r>
          <rPr>
            <sz val="9"/>
            <rFont val="ＭＳ Ｐゴシック"/>
            <family val="3"/>
          </rPr>
          <t xml:space="preserve">
旧7.3
2009～　79</t>
        </r>
      </text>
    </comment>
    <comment ref="AZ94" authorId="3">
      <text>
        <r>
          <rPr>
            <b/>
            <sz val="9"/>
            <rFont val="ＭＳ Ｐゴシック"/>
            <family val="3"/>
          </rPr>
          <t>YO:</t>
        </r>
        <r>
          <rPr>
            <sz val="9"/>
            <rFont val="ＭＳ Ｐゴシック"/>
            <family val="3"/>
          </rPr>
          <t xml:space="preserve">
旧60-190
2009～　39-134</t>
        </r>
      </text>
    </comment>
    <comment ref="BA95" authorId="3">
      <text>
        <r>
          <rPr>
            <b/>
            <sz val="9"/>
            <rFont val="ＭＳ Ｐゴシック"/>
            <family val="3"/>
          </rPr>
          <t>YO:</t>
        </r>
        <r>
          <rPr>
            <sz val="9"/>
            <rFont val="ＭＳ Ｐゴシック"/>
            <family val="3"/>
          </rPr>
          <t xml:space="preserve">
旧110
2009～　109</t>
        </r>
      </text>
    </comment>
    <comment ref="AE7" authorId="3">
      <text>
        <r>
          <rPr>
            <b/>
            <sz val="9"/>
            <rFont val="ＭＳ Ｐゴシック"/>
            <family val="3"/>
          </rPr>
          <t>YO:</t>
        </r>
        <r>
          <rPr>
            <sz val="9"/>
            <rFont val="ＭＳ Ｐゴシック"/>
            <family val="3"/>
          </rPr>
          <t xml:space="preserve">
19.4</t>
        </r>
      </text>
    </comment>
    <comment ref="AE12" authorId="3">
      <text>
        <r>
          <rPr>
            <b/>
            <sz val="9"/>
            <rFont val="ＭＳ Ｐゴシック"/>
            <family val="3"/>
          </rPr>
          <t>YO:</t>
        </r>
        <r>
          <rPr>
            <sz val="9"/>
            <rFont val="ＭＳ Ｐゴシック"/>
            <family val="3"/>
          </rPr>
          <t xml:space="preserve">
143.0</t>
        </r>
      </text>
    </comment>
    <comment ref="AF36" authorId="3">
      <text>
        <r>
          <rPr>
            <b/>
            <sz val="9"/>
            <rFont val="ＭＳ Ｐゴシック"/>
            <family val="3"/>
          </rPr>
          <t xml:space="preserve">4回跳んだ
疲れた
太ももピクピク
</t>
        </r>
      </text>
    </comment>
    <comment ref="AI36" authorId="4">
      <text>
        <r>
          <rPr>
            <b/>
            <sz val="9"/>
            <rFont val="ＭＳ Ｐゴシック"/>
            <family val="3"/>
          </rPr>
          <t>do:</t>
        </r>
        <r>
          <rPr>
            <sz val="9"/>
            <rFont val="ＭＳ Ｐゴシック"/>
            <family val="3"/>
          </rPr>
          <t xml:space="preserve">
新機種
</t>
        </r>
      </text>
    </comment>
    <comment ref="AI38" authorId="4">
      <text>
        <r>
          <rPr>
            <b/>
            <sz val="9"/>
            <rFont val="ＭＳ Ｐゴシック"/>
            <family val="3"/>
          </rPr>
          <t>do:</t>
        </r>
        <r>
          <rPr>
            <sz val="9"/>
            <rFont val="ＭＳ Ｐゴシック"/>
            <family val="3"/>
          </rPr>
          <t xml:space="preserve">
新機種
</t>
        </r>
      </text>
    </comment>
    <comment ref="AI56" authorId="3">
      <text>
        <r>
          <rPr>
            <b/>
            <sz val="9"/>
            <rFont val="ＭＳ Ｐゴシック"/>
            <family val="3"/>
          </rPr>
          <t>YO:</t>
        </r>
        <r>
          <rPr>
            <sz val="9"/>
            <rFont val="ＭＳ Ｐゴシック"/>
            <family val="3"/>
          </rPr>
          <t xml:space="preserve">
</t>
        </r>
        <r>
          <rPr>
            <sz val="12"/>
            <rFont val="ＭＳ Ｐゴシック"/>
            <family val="3"/>
          </rPr>
          <t>12km朝練習</t>
        </r>
      </text>
    </comment>
    <comment ref="BA133" authorId="3">
      <text>
        <r>
          <rPr>
            <b/>
            <sz val="9"/>
            <rFont val="ＭＳ Ｐゴシック"/>
            <family val="3"/>
          </rPr>
          <t>YO:</t>
        </r>
        <r>
          <rPr>
            <sz val="9"/>
            <rFont val="ＭＳ Ｐゴシック"/>
            <family val="3"/>
          </rPr>
          <t xml:space="preserve">
旧7.3
2009～　79</t>
        </r>
      </text>
    </comment>
    <comment ref="AZ150" authorId="3">
      <text>
        <r>
          <rPr>
            <b/>
            <sz val="9"/>
            <rFont val="ＭＳ Ｐゴシック"/>
            <family val="3"/>
          </rPr>
          <t>YO:</t>
        </r>
        <r>
          <rPr>
            <sz val="9"/>
            <rFont val="ＭＳ Ｐゴシック"/>
            <family val="3"/>
          </rPr>
          <t xml:space="preserve">
旧7.3
2009～　79</t>
        </r>
      </text>
    </comment>
  </commentList>
</comments>
</file>

<file path=xl/sharedStrings.xml><?xml version="1.0" encoding="utf-8"?>
<sst xmlns="http://schemas.openxmlformats.org/spreadsheetml/2006/main" count="970" uniqueCount="271">
  <si>
    <t>検　査　項　目</t>
  </si>
  <si>
    <t>基準値</t>
  </si>
  <si>
    <t>検査項目</t>
  </si>
  <si>
    <t>単位</t>
  </si>
  <si>
    <t>99年</t>
  </si>
  <si>
    <t>98年</t>
  </si>
  <si>
    <t>97年</t>
  </si>
  <si>
    <t>96年</t>
  </si>
  <si>
    <t>95年</t>
  </si>
  <si>
    <t>【身体測定等】</t>
  </si>
  <si>
    <t>は所見あり</t>
  </si>
  <si>
    <t>身長</t>
  </si>
  <si>
    <t>cm</t>
  </si>
  <si>
    <t>体重</t>
  </si>
  <si>
    <t>kg</t>
  </si>
  <si>
    <t>肥満度</t>
  </si>
  <si>
    <t>視力 右</t>
  </si>
  <si>
    <t>視力 左</t>
  </si>
  <si>
    <t>肺活量</t>
  </si>
  <si>
    <t>cc</t>
  </si>
  <si>
    <t>一秒率</t>
  </si>
  <si>
    <t>血圧（最高）</t>
  </si>
  <si>
    <t>mmHg</t>
  </si>
  <si>
    <t>90～140</t>
  </si>
  <si>
    <t>血圧（最低）</t>
  </si>
  <si>
    <t>～89</t>
  </si>
  <si>
    <t>【心電図、聴力、ＶＤＴ】</t>
  </si>
  <si>
    <t>心電図安静時</t>
  </si>
  <si>
    <t>○</t>
  </si>
  <si>
    <t>心電図負荷時</t>
  </si>
  <si>
    <t>血圧（最高）負荷時</t>
  </si>
  <si>
    <t>血圧（最低）負荷時</t>
  </si>
  <si>
    <t>聴力　方法</t>
  </si>
  <si>
    <t>会話方法</t>
  </si>
  <si>
    <t>ｵｰｼﾞｵ</t>
  </si>
  <si>
    <t>聴力　右</t>
  </si>
  <si>
    <t>正常</t>
  </si>
  <si>
    <t>聴力　左</t>
  </si>
  <si>
    <t>VDT　裸眼右</t>
  </si>
  <si>
    <t>VDT　裸眼左</t>
  </si>
  <si>
    <t>【体力測定・ﾚﾝﾄｹﾞﾝ】</t>
  </si>
  <si>
    <t>心拍</t>
  </si>
  <si>
    <t>拍/分</t>
  </si>
  <si>
    <t>心肺持久力</t>
  </si>
  <si>
    <t>評価W</t>
  </si>
  <si>
    <t>握力　右</t>
  </si>
  <si>
    <t>握力　左</t>
  </si>
  <si>
    <t>立位前屈</t>
  </si>
  <si>
    <t>垂直跳び</t>
  </si>
  <si>
    <t>閉眼片足立</t>
  </si>
  <si>
    <t>秒</t>
  </si>
  <si>
    <t>全身反応</t>
  </si>
  <si>
    <t>反復横飛び</t>
  </si>
  <si>
    <t>ms</t>
  </si>
  <si>
    <t>上体起こし</t>
  </si>
  <si>
    <t>回/30秒</t>
  </si>
  <si>
    <t>点数</t>
  </si>
  <si>
    <t>握力</t>
  </si>
  <si>
    <t>-</t>
  </si>
  <si>
    <t>X線　胃部</t>
  </si>
  <si>
    <t>【尿・便】</t>
  </si>
  <si>
    <t>蛋白</t>
  </si>
  <si>
    <t>－</t>
  </si>
  <si>
    <t>糖</t>
  </si>
  <si>
    <t>ウロビリ</t>
  </si>
  <si>
    <t>＋－</t>
  </si>
  <si>
    <t>＋</t>
  </si>
  <si>
    <t>ＰＨ</t>
  </si>
  <si>
    <t>潜血反応</t>
  </si>
  <si>
    <t>便　潜血反応</t>
  </si>
  <si>
    <t>【一般血液検査】</t>
  </si>
  <si>
    <t>白血球数</t>
  </si>
  <si>
    <t>/ul</t>
  </si>
  <si>
    <r>
      <t>10</t>
    </r>
    <r>
      <rPr>
        <vertAlign val="superscript"/>
        <sz val="11"/>
        <rFont val="ＭＳ Ｐゴシック"/>
        <family val="3"/>
      </rPr>
      <t>3</t>
    </r>
    <r>
      <rPr>
        <sz val="11"/>
        <rFont val="ＭＳ Ｐゴシック"/>
        <family val="3"/>
      </rPr>
      <t>/mm</t>
    </r>
    <r>
      <rPr>
        <vertAlign val="superscript"/>
        <sz val="11"/>
        <rFont val="ＭＳ Ｐゴシック"/>
        <family val="3"/>
      </rPr>
      <t>3</t>
    </r>
  </si>
  <si>
    <t>3.0～8.9</t>
  </si>
  <si>
    <t>→</t>
  </si>
  <si>
    <t>少ない</t>
  </si>
  <si>
    <t>赤血球数</t>
  </si>
  <si>
    <r>
      <t>ul 10</t>
    </r>
    <r>
      <rPr>
        <vertAlign val="superscript"/>
        <sz val="11"/>
        <rFont val="ＭＳ Ｐゴシック"/>
        <family val="3"/>
      </rPr>
      <t>4</t>
    </r>
  </si>
  <si>
    <r>
      <t>10</t>
    </r>
    <r>
      <rPr>
        <vertAlign val="superscript"/>
        <sz val="11"/>
        <rFont val="ＭＳ Ｐゴシック"/>
        <family val="3"/>
      </rPr>
      <t>4</t>
    </r>
    <r>
      <rPr>
        <sz val="11"/>
        <rFont val="ＭＳ Ｐゴシック"/>
        <family val="3"/>
      </rPr>
      <t>/mm</t>
    </r>
    <r>
      <rPr>
        <vertAlign val="superscript"/>
        <sz val="11"/>
        <rFont val="ＭＳ Ｐゴシック"/>
        <family val="3"/>
      </rPr>
      <t>3</t>
    </r>
  </si>
  <si>
    <t>430～559</t>
  </si>
  <si>
    <t>血色素量</t>
  </si>
  <si>
    <t>g/dl</t>
  </si>
  <si>
    <t>13.0～17.9</t>
  </si>
  <si>
    <t>ヘマトクリット</t>
  </si>
  <si>
    <t>%</t>
  </si>
  <si>
    <t>39～52</t>
  </si>
  <si>
    <t>MCV</t>
  </si>
  <si>
    <t>fl</t>
  </si>
  <si>
    <t>MCH</t>
  </si>
  <si>
    <t>pg</t>
  </si>
  <si>
    <t>MCHC</t>
  </si>
  <si>
    <t>血小板</t>
  </si>
  <si>
    <t>【生化学検査】</t>
  </si>
  <si>
    <t>総蛋白</t>
  </si>
  <si>
    <t>尿酸</t>
  </si>
  <si>
    <t>mg/dl</t>
  </si>
  <si>
    <t>2.0～7.0</t>
  </si>
  <si>
    <t>尿素窒素</t>
  </si>
  <si>
    <t>8～20</t>
  </si>
  <si>
    <t>LDLｺﾚｽﾃﾛｰﾙ</t>
  </si>
  <si>
    <t>mg/dlム</t>
  </si>
  <si>
    <t>クレアチニン</t>
  </si>
  <si>
    <t>～1.2</t>
  </si>
  <si>
    <t>Fe</t>
  </si>
  <si>
    <t>μg/dl</t>
  </si>
  <si>
    <t>総コレステロール</t>
  </si>
  <si>
    <t>130～219</t>
  </si>
  <si>
    <t>←</t>
  </si>
  <si>
    <t>中性脂肪</t>
  </si>
  <si>
    <t>30～149</t>
  </si>
  <si>
    <t>β-Lipo</t>
  </si>
  <si>
    <t>HDLコレステロール</t>
  </si>
  <si>
    <t>ＨＤＬ－Ｃ</t>
  </si>
  <si>
    <t>40～80</t>
  </si>
  <si>
    <t>GOT</t>
  </si>
  <si>
    <t>U/l</t>
  </si>
  <si>
    <t>ＧＯＴ</t>
  </si>
  <si>
    <t>IU/l</t>
  </si>
  <si>
    <t>～35</t>
  </si>
  <si>
    <t>GPT</t>
  </si>
  <si>
    <t>ＧＰＴ</t>
  </si>
  <si>
    <t>ALP</t>
  </si>
  <si>
    <t>γ-GTP</t>
  </si>
  <si>
    <t>γ－ＧＴＰ</t>
  </si>
  <si>
    <t>～50</t>
  </si>
  <si>
    <t>LDH</t>
  </si>
  <si>
    <t>CPK</t>
  </si>
  <si>
    <t>血糖</t>
  </si>
  <si>
    <t>70～109</t>
  </si>
  <si>
    <t>ZTT</t>
  </si>
  <si>
    <t>U</t>
  </si>
  <si>
    <t>CRP</t>
  </si>
  <si>
    <t>HBs抗原</t>
  </si>
  <si>
    <t>HCV抗体</t>
  </si>
  <si>
    <t>【医学的判定】</t>
  </si>
  <si>
    <t>心電図</t>
  </si>
  <si>
    <t>なし</t>
  </si>
  <si>
    <t>経過観察</t>
  </si>
  <si>
    <t>精密検査</t>
  </si>
  <si>
    <t>僅な所見</t>
  </si>
  <si>
    <t>→某市民ランナーの値</t>
  </si>
  <si>
    <t>胃部</t>
  </si>
  <si>
    <t>生活改善</t>
  </si>
  <si>
    <t>肝機能</t>
  </si>
  <si>
    <t>腎機能</t>
  </si>
  <si>
    <t>【総合診断】</t>
  </si>
  <si>
    <t>管理区分</t>
  </si>
  <si>
    <t>健康</t>
  </si>
  <si>
    <t>準健康</t>
  </si>
  <si>
    <t>増健</t>
  </si>
  <si>
    <t>管理疾病</t>
  </si>
  <si>
    <t>心房ﾌﾞﾛｯｸ</t>
  </si>
  <si>
    <t>虚血性心疾患</t>
  </si>
  <si>
    <t>肝機能障害</t>
  </si>
  <si>
    <t>慢性胃炎</t>
  </si>
  <si>
    <t>心臓肥大</t>
  </si>
  <si>
    <t>AMYアミラーゼ</t>
  </si>
  <si>
    <t>網状赤血球数</t>
  </si>
  <si>
    <t>リパーゼ</t>
  </si>
  <si>
    <t>%</t>
  </si>
  <si>
    <t>その他</t>
  </si>
  <si>
    <t>AMY</t>
  </si>
  <si>
    <t>CR</t>
  </si>
  <si>
    <t>ACCR</t>
  </si>
  <si>
    <t>1.1  L</t>
  </si>
  <si>
    <t>市民病院</t>
  </si>
  <si>
    <t>再検査</t>
  </si>
  <si>
    <t>高ｱﾐﾗｰｾﾞ血</t>
  </si>
  <si>
    <t>2+</t>
  </si>
  <si>
    <t>腹囲</t>
  </si>
  <si>
    <t>膵機能</t>
  </si>
  <si>
    <t>×</t>
  </si>
  <si>
    <t>故障</t>
  </si>
  <si>
    <t>BMI</t>
  </si>
  <si>
    <t>体脂肪率</t>
  </si>
  <si>
    <t>肺活量比</t>
  </si>
  <si>
    <t>ﾒﾀﾎﾞﾘｯｸ</t>
  </si>
  <si>
    <t>なし</t>
  </si>
  <si>
    <t>err</t>
  </si>
  <si>
    <t>眼底</t>
  </si>
  <si>
    <t>精密検査</t>
  </si>
  <si>
    <t>要観察</t>
  </si>
  <si>
    <t>聴覚</t>
  </si>
  <si>
    <t>視覚</t>
  </si>
  <si>
    <t>Ck　ｸﾚｱﾁﾆﾝｷﾅｰｾﾞ</t>
  </si>
  <si>
    <t>eGFR</t>
  </si>
  <si>
    <t>-</t>
  </si>
  <si>
    <t>normal</t>
  </si>
  <si>
    <t>!</t>
  </si>
  <si>
    <t>細菌</t>
  </si>
  <si>
    <t>改善要</t>
  </si>
  <si>
    <t>喀痰</t>
  </si>
  <si>
    <t>+</t>
  </si>
  <si>
    <t>飲み</t>
  </si>
  <si>
    <t>walk</t>
  </si>
  <si>
    <t>18黒部</t>
  </si>
  <si>
    <t>-</t>
  </si>
  <si>
    <t>1*5</t>
  </si>
  <si>
    <t>当日</t>
  </si>
  <si>
    <t>練習</t>
  </si>
  <si>
    <t>飲み会</t>
  </si>
  <si>
    <t>電</t>
  </si>
  <si>
    <t>技研</t>
  </si>
  <si>
    <t>情通</t>
  </si>
  <si>
    <t>志賀</t>
  </si>
  <si>
    <t>尿</t>
  </si>
  <si>
    <t>尿酸</t>
  </si>
  <si>
    <t>HIAC</t>
  </si>
  <si>
    <t>ｴｱﾛ</t>
  </si>
  <si>
    <t>再</t>
  </si>
  <si>
    <t>X線　胸部</t>
  </si>
  <si>
    <t>背中痛</t>
  </si>
  <si>
    <t>点検中</t>
  </si>
  <si>
    <t>?</t>
  </si>
  <si>
    <t>13/7胃精密検査</t>
  </si>
  <si>
    <t>尿再検査</t>
  </si>
  <si>
    <t>13/7/11</t>
  </si>
  <si>
    <t>視機能</t>
  </si>
  <si>
    <t>異常なし</t>
  </si>
  <si>
    <t>3本</t>
  </si>
  <si>
    <t>１本</t>
  </si>
  <si>
    <t>黄色</t>
  </si>
  <si>
    <t>赤</t>
  </si>
  <si>
    <t>&lt;34</t>
  </si>
  <si>
    <t>&lt;39</t>
  </si>
  <si>
    <t>-</t>
  </si>
  <si>
    <t>*</t>
  </si>
  <si>
    <t>なし</t>
  </si>
  <si>
    <t>ｴ+g+16</t>
  </si>
  <si>
    <t>カメラ胃部</t>
  </si>
  <si>
    <t>経過観察</t>
  </si>
  <si>
    <t>10 3+1.5</t>
  </si>
  <si>
    <t>GOT</t>
  </si>
  <si>
    <t>GPT</t>
  </si>
  <si>
    <t>3+1.5</t>
  </si>
  <si>
    <t>-</t>
  </si>
  <si>
    <t>胸部X線</t>
  </si>
  <si>
    <t>ｴ99</t>
  </si>
  <si>
    <t>ｴ45</t>
  </si>
  <si>
    <t>walk</t>
  </si>
  <si>
    <t>測定項目から外れる</t>
  </si>
  <si>
    <t>年</t>
  </si>
  <si>
    <t>判定目安</t>
  </si>
  <si>
    <t>受診</t>
  </si>
  <si>
    <t>↑生活習慣見直し</t>
  </si>
  <si>
    <t>↑受診お勧め</t>
  </si>
  <si>
    <t>CK-MB</t>
  </si>
  <si>
    <t>怪我</t>
  </si>
  <si>
    <t>検査</t>
  </si>
  <si>
    <t>BNP</t>
  </si>
  <si>
    <t>PT秒</t>
  </si>
  <si>
    <t>runなし</t>
  </si>
  <si>
    <t>-</t>
  </si>
  <si>
    <t>-</t>
  </si>
  <si>
    <t>-</t>
  </si>
  <si>
    <t>golf</t>
  </si>
  <si>
    <t>ｴ</t>
  </si>
  <si>
    <t>-</t>
  </si>
  <si>
    <t>-</t>
  </si>
  <si>
    <t>C左室肥大陰性T波洞性徐脈</t>
  </si>
  <si>
    <t>D]精密検査</t>
  </si>
  <si>
    <t>所見なし</t>
  </si>
  <si>
    <t>-</t>
  </si>
  <si>
    <t>C経過観察</t>
  </si>
  <si>
    <t>RDX</t>
  </si>
  <si>
    <t>RICH</t>
  </si>
  <si>
    <t>前日</t>
  </si>
  <si>
    <t>なし</t>
  </si>
  <si>
    <t>エアロバイク</t>
  </si>
  <si>
    <t>縄跳び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</si>
</sst>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 numFmtId="177" formatCode="&quot;Yes&quot;;&quot;Yes&quot;;&quot;No&quot;"/>
    <numFmt numFmtId="178" formatCode="&quot;True&quot;;&quot;True&quot;;&quot;False&quot;"/>
    <numFmt numFmtId="179" formatCode="&quot;On&quot;;&quot;On&quot;;&quot;Off&quot;"/>
    <numFmt numFmtId="180" formatCode="yy/m"/>
    <numFmt numFmtId="181" formatCode="0.0"/>
    <numFmt numFmtId="182" formatCode="0.0_ "/>
    <numFmt numFmtId="183" formatCode="0.00_ "/>
    <numFmt numFmtId="184" formatCode="0_ "/>
    <numFmt numFmtId="185" formatCode="[$]ggge&quot;年&quot;m&quot;月&quot;d&quot;日&quot;;@"/>
    <numFmt numFmtId="186" formatCode="[$-411]gge&quot;年&quot;m&quot;月&quot;d&quot;日&quot;;@"/>
    <numFmt numFmtId="187" formatCode="[$]gge&quot;年&quot;m&quot;月&quot;d&quot;日&quot;;@"/>
  </numFmts>
  <fonts count="47">
    <font>
      <sz val="11"/>
      <name val="ＭＳ Ｐゴシック"/>
      <family val="3"/>
    </font>
    <font>
      <vertAlign val="superscript"/>
      <sz val="11"/>
      <name val="ＭＳ Ｐゴシック"/>
      <family val="3"/>
    </font>
    <font>
      <b/>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106">
    <xf numFmtId="0" fontId="0" fillId="0" borderId="0" xfId="0" applyAlignment="1">
      <alignment/>
    </xf>
    <xf numFmtId="0" fontId="2" fillId="33" borderId="1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wrapText="1"/>
    </xf>
    <xf numFmtId="0" fontId="0" fillId="34" borderId="10" xfId="0" applyFill="1" applyBorder="1" applyAlignment="1">
      <alignment wrapText="1"/>
    </xf>
    <xf numFmtId="0" fontId="0" fillId="35" borderId="10" xfId="0" applyFill="1" applyBorder="1" applyAlignment="1">
      <alignment wrapText="1"/>
    </xf>
    <xf numFmtId="0" fontId="0" fillId="34" borderId="0" xfId="0" applyFill="1" applyAlignment="1">
      <alignment/>
    </xf>
    <xf numFmtId="0" fontId="0" fillId="0" borderId="0" xfId="0" applyAlignment="1">
      <alignment horizontal="center"/>
    </xf>
    <xf numFmtId="180" fontId="0" fillId="0" borderId="0" xfId="0" applyNumberFormat="1" applyAlignment="1">
      <alignment/>
    </xf>
    <xf numFmtId="0" fontId="0" fillId="0" borderId="11" xfId="0" applyBorder="1" applyAlignment="1">
      <alignment/>
    </xf>
    <xf numFmtId="0" fontId="0" fillId="0" borderId="0" xfId="0" applyAlignment="1" quotePrefix="1">
      <alignment horizontal="left"/>
    </xf>
    <xf numFmtId="0" fontId="0" fillId="0" borderId="0" xfId="0" applyFill="1" applyAlignment="1">
      <alignment/>
    </xf>
    <xf numFmtId="0" fontId="0" fillId="33" borderId="0" xfId="0" applyFill="1" applyBorder="1" applyAlignment="1">
      <alignment wrapText="1"/>
    </xf>
    <xf numFmtId="0" fontId="0" fillId="0" borderId="0" xfId="0" applyBorder="1" applyAlignment="1">
      <alignment wrapText="1"/>
    </xf>
    <xf numFmtId="0" fontId="0" fillId="0" borderId="0" xfId="0" applyAlignment="1">
      <alignment horizontal="left"/>
    </xf>
    <xf numFmtId="0" fontId="0" fillId="34" borderId="0" xfId="0" applyFill="1" applyAlignment="1" quotePrefix="1">
      <alignment horizontal="left"/>
    </xf>
    <xf numFmtId="0" fontId="0" fillId="0" borderId="11" xfId="0" applyFill="1" applyBorder="1" applyAlignment="1">
      <alignment/>
    </xf>
    <xf numFmtId="180" fontId="0" fillId="0" borderId="0" xfId="0" applyNumberFormat="1" applyAlignment="1" quotePrefix="1">
      <alignment horizontal="left"/>
    </xf>
    <xf numFmtId="180" fontId="0" fillId="0" borderId="0" xfId="0" applyNumberFormat="1" applyFill="1" applyAlignment="1">
      <alignment/>
    </xf>
    <xf numFmtId="0" fontId="0" fillId="0" borderId="0" xfId="0" applyFill="1" applyAlignment="1" quotePrefix="1">
      <alignment horizontal="left"/>
    </xf>
    <xf numFmtId="181" fontId="0" fillId="0" borderId="0" xfId="0" applyNumberFormat="1" applyFill="1" applyAlignment="1">
      <alignment/>
    </xf>
    <xf numFmtId="182" fontId="0" fillId="0" borderId="0" xfId="0" applyNumberFormat="1" applyFill="1" applyAlignment="1">
      <alignment/>
    </xf>
    <xf numFmtId="0" fontId="0" fillId="0" borderId="0" xfId="0" applyBorder="1" applyAlignment="1">
      <alignment/>
    </xf>
    <xf numFmtId="0" fontId="2" fillId="33" borderId="0" xfId="0" applyFont="1" applyFill="1" applyBorder="1" applyAlignment="1">
      <alignment horizontal="center" vertical="center" wrapText="1"/>
    </xf>
    <xf numFmtId="0" fontId="0" fillId="0" borderId="0" xfId="0" applyNumberFormat="1" applyAlignment="1">
      <alignment/>
    </xf>
    <xf numFmtId="0" fontId="0" fillId="34" borderId="0" xfId="0" applyNumberFormat="1" applyFill="1" applyAlignment="1">
      <alignment/>
    </xf>
    <xf numFmtId="0" fontId="0" fillId="0" borderId="0" xfId="0" applyNumberFormat="1" applyFill="1" applyAlignment="1">
      <alignment/>
    </xf>
    <xf numFmtId="0" fontId="0" fillId="0" borderId="0" xfId="0" applyNumberFormat="1" applyAlignment="1" quotePrefix="1">
      <alignment horizontal="left"/>
    </xf>
    <xf numFmtId="181" fontId="0" fillId="0" borderId="0" xfId="0" applyNumberFormat="1" applyAlignment="1">
      <alignment/>
    </xf>
    <xf numFmtId="0" fontId="0" fillId="34" borderId="0" xfId="0" applyFill="1" applyBorder="1" applyAlignment="1">
      <alignment wrapText="1"/>
    </xf>
    <xf numFmtId="182" fontId="0" fillId="34" borderId="0" xfId="0" applyNumberFormat="1" applyFill="1" applyAlignment="1">
      <alignment/>
    </xf>
    <xf numFmtId="182" fontId="0" fillId="0" borderId="0" xfId="0" applyNumberFormat="1" applyAlignment="1">
      <alignment/>
    </xf>
    <xf numFmtId="183" fontId="0" fillId="0" borderId="0" xfId="0" applyNumberFormat="1" applyAlignment="1">
      <alignment/>
    </xf>
    <xf numFmtId="0" fontId="0" fillId="35" borderId="0" xfId="0" applyFill="1" applyAlignment="1">
      <alignment/>
    </xf>
    <xf numFmtId="0" fontId="0" fillId="35" borderId="0" xfId="0" applyNumberFormat="1" applyFill="1" applyAlignment="1">
      <alignment/>
    </xf>
    <xf numFmtId="0" fontId="0" fillId="0" borderId="0" xfId="0" applyNumberFormat="1" applyAlignment="1">
      <alignment horizontal="left"/>
    </xf>
    <xf numFmtId="0" fontId="0" fillId="0" borderId="0" xfId="0" applyFill="1" applyBorder="1" applyAlignment="1">
      <alignment/>
    </xf>
    <xf numFmtId="0" fontId="2" fillId="34" borderId="0" xfId="0" applyNumberFormat="1" applyFont="1" applyFill="1" applyAlignment="1">
      <alignment/>
    </xf>
    <xf numFmtId="0" fontId="0" fillId="36" borderId="0" xfId="0" applyFill="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34" borderId="17" xfId="0" applyFill="1" applyBorder="1" applyAlignment="1">
      <alignment/>
    </xf>
    <xf numFmtId="0" fontId="0" fillId="34" borderId="18" xfId="0" applyFill="1" applyBorder="1" applyAlignment="1">
      <alignment/>
    </xf>
    <xf numFmtId="184" fontId="0" fillId="0" borderId="0" xfId="0" applyNumberFormat="1" applyFill="1" applyAlignment="1">
      <alignment/>
    </xf>
    <xf numFmtId="0" fontId="0" fillId="0" borderId="19" xfId="0" applyNumberFormat="1" applyFill="1" applyBorder="1" applyAlignment="1">
      <alignment/>
    </xf>
    <xf numFmtId="0" fontId="0" fillId="0" borderId="20" xfId="0" applyNumberFormat="1" applyFill="1" applyBorder="1" applyAlignment="1">
      <alignment/>
    </xf>
    <xf numFmtId="181" fontId="0" fillId="0" borderId="20" xfId="0" applyNumberFormat="1" applyBorder="1" applyAlignment="1">
      <alignment/>
    </xf>
    <xf numFmtId="0" fontId="0" fillId="0" borderId="20" xfId="0" applyNumberFormat="1" applyBorder="1" applyAlignment="1">
      <alignment/>
    </xf>
    <xf numFmtId="0" fontId="0" fillId="34" borderId="20" xfId="0" applyNumberFormat="1" applyFill="1" applyBorder="1" applyAlignment="1">
      <alignment/>
    </xf>
    <xf numFmtId="0" fontId="0" fillId="0" borderId="21" xfId="0" applyNumberFormat="1" applyFill="1" applyBorder="1" applyAlignment="1">
      <alignment/>
    </xf>
    <xf numFmtId="0" fontId="0" fillId="35" borderId="20" xfId="0" applyNumberFormat="1" applyFill="1" applyBorder="1" applyAlignment="1">
      <alignment/>
    </xf>
    <xf numFmtId="14" fontId="0" fillId="0" borderId="0" xfId="0" applyNumberFormat="1" applyFill="1" applyAlignment="1" quotePrefix="1">
      <alignment/>
    </xf>
    <xf numFmtId="0" fontId="0" fillId="0" borderId="0" xfId="0" applyNumberFormat="1" applyFill="1" applyBorder="1" applyAlignment="1">
      <alignment/>
    </xf>
    <xf numFmtId="0" fontId="2" fillId="34" borderId="0" xfId="0" applyNumberFormat="1" applyFont="1" applyFill="1" applyBorder="1" applyAlignment="1">
      <alignment/>
    </xf>
    <xf numFmtId="0" fontId="45" fillId="34" borderId="0" xfId="0" applyNumberFormat="1" applyFont="1" applyFill="1" applyAlignment="1">
      <alignment/>
    </xf>
    <xf numFmtId="0" fontId="2" fillId="35" borderId="0" xfId="0" applyNumberFormat="1" applyFont="1" applyFill="1" applyAlignment="1">
      <alignment/>
    </xf>
    <xf numFmtId="0" fontId="0" fillId="0" borderId="22" xfId="0" applyBorder="1" applyAlignment="1">
      <alignment/>
    </xf>
    <xf numFmtId="0" fontId="0" fillId="0" borderId="23" xfId="0" applyBorder="1" applyAlignment="1">
      <alignment/>
    </xf>
    <xf numFmtId="0" fontId="0" fillId="34" borderId="23" xfId="0" applyFill="1" applyBorder="1" applyAlignment="1">
      <alignment/>
    </xf>
    <xf numFmtId="0" fontId="0" fillId="34" borderId="23" xfId="0" applyNumberFormat="1" applyFill="1" applyBorder="1" applyAlignment="1">
      <alignment/>
    </xf>
    <xf numFmtId="0" fontId="0" fillId="0" borderId="23" xfId="0" applyFill="1" applyBorder="1" applyAlignment="1">
      <alignment/>
    </xf>
    <xf numFmtId="0" fontId="0" fillId="37" borderId="23" xfId="0" applyNumberFormat="1" applyFill="1" applyBorder="1" applyAlignment="1">
      <alignment/>
    </xf>
    <xf numFmtId="0" fontId="0" fillId="34" borderId="24" xfId="0" applyNumberFormat="1" applyFill="1" applyBorder="1" applyAlignment="1">
      <alignment/>
    </xf>
    <xf numFmtId="0" fontId="45" fillId="34" borderId="23" xfId="0" applyNumberFormat="1" applyFont="1" applyFill="1" applyBorder="1" applyAlignment="1">
      <alignment/>
    </xf>
    <xf numFmtId="0" fontId="0" fillId="35" borderId="23" xfId="0" applyFill="1" applyBorder="1" applyAlignment="1">
      <alignment/>
    </xf>
    <xf numFmtId="0" fontId="2" fillId="34" borderId="25" xfId="0" applyNumberFormat="1" applyFont="1" applyFill="1" applyBorder="1" applyAlignment="1">
      <alignment/>
    </xf>
    <xf numFmtId="0" fontId="0" fillId="0" borderId="26" xfId="0" applyBorder="1" applyAlignment="1">
      <alignment/>
    </xf>
    <xf numFmtId="0" fontId="0" fillId="0" borderId="27" xfId="0" applyBorder="1" applyAlignment="1">
      <alignment/>
    </xf>
    <xf numFmtId="0" fontId="0" fillId="0" borderId="27" xfId="0" applyNumberFormat="1" applyBorder="1" applyAlignment="1">
      <alignment/>
    </xf>
    <xf numFmtId="0" fontId="0" fillId="34" borderId="27" xfId="0" applyNumberFormat="1" applyFill="1" applyBorder="1" applyAlignment="1">
      <alignment/>
    </xf>
    <xf numFmtId="0" fontId="0" fillId="37" borderId="27" xfId="0" applyNumberFormat="1" applyFill="1" applyBorder="1" applyAlignment="1">
      <alignment/>
    </xf>
    <xf numFmtId="0" fontId="0" fillId="0" borderId="27" xfId="0" applyFill="1" applyBorder="1" applyAlignment="1">
      <alignment/>
    </xf>
    <xf numFmtId="0" fontId="0" fillId="0" borderId="27" xfId="0" applyNumberFormat="1" applyFill="1" applyBorder="1" applyAlignment="1">
      <alignment/>
    </xf>
    <xf numFmtId="0" fontId="0" fillId="0" borderId="28" xfId="0" applyNumberFormat="1" applyFill="1" applyBorder="1" applyAlignment="1">
      <alignment/>
    </xf>
    <xf numFmtId="0" fontId="2" fillId="37" borderId="27" xfId="0" applyNumberFormat="1" applyFont="1" applyFill="1" applyBorder="1" applyAlignment="1">
      <alignment/>
    </xf>
    <xf numFmtId="0" fontId="0" fillId="35" borderId="27" xfId="0" applyFill="1" applyBorder="1" applyAlignment="1">
      <alignment/>
    </xf>
    <xf numFmtId="0" fontId="2" fillId="34" borderId="29" xfId="0" applyNumberFormat="1" applyFont="1" applyFill="1" applyBorder="1" applyAlignment="1">
      <alignment/>
    </xf>
    <xf numFmtId="0" fontId="0" fillId="0" borderId="30" xfId="0" applyBorder="1" applyAlignment="1">
      <alignment/>
    </xf>
    <xf numFmtId="0" fontId="0" fillId="0" borderId="31" xfId="0" applyBorder="1" applyAlignment="1">
      <alignment/>
    </xf>
    <xf numFmtId="0" fontId="0" fillId="0" borderId="31" xfId="0" applyNumberFormat="1" applyBorder="1" applyAlignment="1">
      <alignment/>
    </xf>
    <xf numFmtId="0" fontId="0" fillId="34" borderId="31" xfId="0" applyNumberFormat="1" applyFill="1" applyBorder="1" applyAlignment="1">
      <alignment/>
    </xf>
    <xf numFmtId="0" fontId="0" fillId="0" borderId="31" xfId="0" applyFill="1" applyBorder="1" applyAlignment="1">
      <alignment/>
    </xf>
    <xf numFmtId="0" fontId="0" fillId="0" borderId="31" xfId="0" applyNumberFormat="1" applyFill="1" applyBorder="1" applyAlignment="1">
      <alignment/>
    </xf>
    <xf numFmtId="0" fontId="2" fillId="37" borderId="31" xfId="0" applyNumberFormat="1" applyFont="1" applyFill="1" applyBorder="1" applyAlignment="1">
      <alignment/>
    </xf>
    <xf numFmtId="0" fontId="0" fillId="37" borderId="32" xfId="0" applyNumberFormat="1" applyFill="1" applyBorder="1" applyAlignment="1">
      <alignment/>
    </xf>
    <xf numFmtId="0" fontId="0" fillId="35" borderId="31" xfId="0" applyFill="1" applyBorder="1" applyAlignment="1">
      <alignment/>
    </xf>
    <xf numFmtId="0" fontId="2" fillId="34" borderId="31" xfId="0" applyNumberFormat="1" applyFont="1" applyFill="1" applyBorder="1" applyAlignment="1">
      <alignment/>
    </xf>
    <xf numFmtId="0" fontId="2" fillId="34" borderId="33" xfId="0" applyNumberFormat="1" applyFont="1" applyFill="1" applyBorder="1" applyAlignment="1">
      <alignment/>
    </xf>
    <xf numFmtId="0" fontId="0" fillId="37" borderId="23" xfId="0" applyFill="1" applyBorder="1" applyAlignment="1">
      <alignment/>
    </xf>
    <xf numFmtId="0" fontId="0" fillId="0" borderId="0" xfId="0" applyFont="1" applyFill="1" applyAlignment="1">
      <alignment/>
    </xf>
    <xf numFmtId="182" fontId="0" fillId="0" borderId="0" xfId="0" applyNumberFormat="1" applyFont="1" applyFill="1" applyAlignment="1">
      <alignment/>
    </xf>
    <xf numFmtId="184" fontId="0" fillId="0" borderId="0" xfId="0" applyNumberFormat="1" applyFont="1" applyFill="1" applyAlignment="1">
      <alignment/>
    </xf>
    <xf numFmtId="0" fontId="0" fillId="0" borderId="0" xfId="0" applyNumberFormat="1" applyFont="1" applyFill="1" applyBorder="1" applyAlignment="1">
      <alignment/>
    </xf>
    <xf numFmtId="181" fontId="0" fillId="0" borderId="0" xfId="0" applyNumberFormat="1" applyFont="1" applyAlignment="1">
      <alignment/>
    </xf>
    <xf numFmtId="0" fontId="2" fillId="0" borderId="31" xfId="0" applyNumberFormat="1" applyFont="1" applyFill="1" applyBorder="1" applyAlignment="1">
      <alignment/>
    </xf>
    <xf numFmtId="0" fontId="45" fillId="34" borderId="0" xfId="0" applyNumberFormat="1" applyFont="1" applyFill="1" applyBorder="1" applyAlignment="1">
      <alignment/>
    </xf>
    <xf numFmtId="0" fontId="2" fillId="0" borderId="0" xfId="0" applyNumberFormat="1" applyFont="1" applyFill="1" applyBorder="1" applyAlignment="1">
      <alignment/>
    </xf>
    <xf numFmtId="0" fontId="0" fillId="19" borderId="0" xfId="0" applyFill="1" applyAlignment="1">
      <alignment/>
    </xf>
    <xf numFmtId="0" fontId="0" fillId="38" borderId="0" xfId="0" applyFill="1" applyAlignment="1">
      <alignment/>
    </xf>
    <xf numFmtId="0" fontId="0" fillId="0" borderId="0" xfId="0" applyNumberFormat="1" applyFont="1" applyFill="1" applyAlignment="1">
      <alignment/>
    </xf>
    <xf numFmtId="0" fontId="45" fillId="34" borderId="31"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127</xdr:row>
      <xdr:rowOff>9525</xdr:rowOff>
    </xdr:from>
    <xdr:to>
      <xdr:col>19</xdr:col>
      <xdr:colOff>409575</xdr:colOff>
      <xdr:row>142</xdr:row>
      <xdr:rowOff>76200</xdr:rowOff>
    </xdr:to>
    <xdr:sp>
      <xdr:nvSpPr>
        <xdr:cNvPr id="1" name="テキスト 1"/>
        <xdr:cNvSpPr txBox="1">
          <a:spLocks noChangeArrowheads="1"/>
        </xdr:cNvSpPr>
      </xdr:nvSpPr>
      <xdr:spPr>
        <a:xfrm>
          <a:off x="5229225" y="22650450"/>
          <a:ext cx="4914900" cy="2667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2004/7
</a:t>
          </a:r>
          <a:r>
            <a:rPr lang="en-US" cap="none" sz="1100" b="0" i="0" u="none" baseline="0">
              <a:solidFill>
                <a:srgbClr val="000000"/>
              </a:solidFill>
              <a:latin typeface="ＭＳ Ｐゴシック"/>
              <a:ea typeface="ＭＳ Ｐゴシック"/>
              <a:cs typeface="ＭＳ Ｐゴシック"/>
            </a:rPr>
            <a:t>いつも、心電図が引っかかるが、今年は</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つも引っかかった。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血液検査</a:t>
          </a:r>
          <a:r>
            <a:rPr lang="en-US" cap="none" sz="1100" b="0" i="0" u="none" baseline="0">
              <a:solidFill>
                <a:srgbClr val="000000"/>
              </a:solidFill>
              <a:latin typeface="ＭＳ Ｐゴシック"/>
              <a:ea typeface="ＭＳ Ｐゴシック"/>
              <a:cs typeface="ＭＳ Ｐゴシック"/>
            </a:rPr>
            <a:t>GOT,GPT</a:t>
          </a:r>
          <a:r>
            <a:rPr lang="en-US" cap="none" sz="1100" b="0" i="0" u="none" baseline="0">
              <a:solidFill>
                <a:srgbClr val="000000"/>
              </a:solidFill>
              <a:latin typeface="ＭＳ Ｐゴシック"/>
              <a:ea typeface="ＭＳ Ｐゴシック"/>
              <a:cs typeface="ＭＳ Ｐゴシック"/>
            </a:rPr>
            <a:t>が高い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肝機能障害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胃透視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慢性胃炎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心電図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心臓肥大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某市民ランナーの血液検査が公開されていたので比較してみた。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ランナー共通のものがあるかと思ったが、一致しない。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年々体が硬くなっている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立体前屈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最近はマイナス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バランスも年とともに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閉眼片足立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以前は</a:t>
          </a:r>
          <a:r>
            <a:rPr lang="en-US" cap="none" sz="1100" b="0" i="0" u="none" baseline="0">
              <a:solidFill>
                <a:srgbClr val="000000"/>
              </a:solidFill>
              <a:latin typeface="ＭＳ Ｐゴシック"/>
              <a:ea typeface="ＭＳ Ｐゴシック"/>
              <a:cs typeface="ＭＳ Ｐゴシック"/>
            </a:rPr>
            <a:t>200</a:t>
          </a:r>
          <a:r>
            <a:rPr lang="en-US" cap="none" sz="1100" b="0" i="0" u="none" baseline="0">
              <a:solidFill>
                <a:srgbClr val="000000"/>
              </a:solidFill>
              <a:latin typeface="ＭＳ Ｐゴシック"/>
              <a:ea typeface="ＭＳ Ｐゴシック"/>
              <a:cs typeface="ＭＳ Ｐゴシック"/>
            </a:rPr>
            <a:t>秒平気だったのに。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ジャンプ力があまりない。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垂直とび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これも年とともに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今年は体を絞ったのに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体脂肪率は</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を超えている。</a:t>
          </a:r>
        </a:p>
      </xdr:txBody>
    </xdr:sp>
    <xdr:clientData/>
  </xdr:twoCellAnchor>
  <xdr:twoCellAnchor>
    <xdr:from>
      <xdr:col>11</xdr:col>
      <xdr:colOff>447675</xdr:colOff>
      <xdr:row>138</xdr:row>
      <xdr:rowOff>123825</xdr:rowOff>
    </xdr:from>
    <xdr:to>
      <xdr:col>23</xdr:col>
      <xdr:colOff>161925</xdr:colOff>
      <xdr:row>156</xdr:row>
      <xdr:rowOff>66675</xdr:rowOff>
    </xdr:to>
    <xdr:sp>
      <xdr:nvSpPr>
        <xdr:cNvPr id="2" name="テキスト 1"/>
        <xdr:cNvSpPr txBox="1">
          <a:spLocks noChangeArrowheads="1"/>
        </xdr:cNvSpPr>
      </xdr:nvSpPr>
      <xdr:spPr>
        <a:xfrm>
          <a:off x="6019800" y="24679275"/>
          <a:ext cx="5915025" cy="3057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2005/9/21
</a:t>
          </a:r>
          <a:r>
            <a:rPr lang="en-US" cap="none" sz="1100" b="0" i="0" u="none" baseline="0">
              <a:solidFill>
                <a:srgbClr val="000000"/>
              </a:solidFill>
              <a:latin typeface="ＭＳ Ｐゴシック"/>
              <a:ea typeface="ＭＳ Ｐゴシック"/>
              <a:cs typeface="ＭＳ Ｐゴシック"/>
            </a:rPr>
            <a:t>アミラーゼが以上に高く再検査。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2005/9/28
</a:t>
          </a:r>
          <a:r>
            <a:rPr lang="en-US" cap="none" sz="1100" b="0" i="0" u="none" baseline="0">
              <a:solidFill>
                <a:srgbClr val="000000"/>
              </a:solidFill>
              <a:latin typeface="ＭＳ Ｐゴシック"/>
              <a:ea typeface="ＭＳ Ｐゴシック"/>
              <a:cs typeface="ＭＳ Ｐゴシック"/>
            </a:rPr>
            <a:t>堂谷さま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連絡ありがとうございます。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精密検査は総合病院で腹部エコー・腹部ＣＴなどの検査がおこなわれると思います。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ちなみに８月</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日のアミラーゼが</a:t>
          </a:r>
          <a:r>
            <a:rPr lang="en-US" cap="none" sz="1100" b="0" i="0" u="none" baseline="0">
              <a:solidFill>
                <a:srgbClr val="000000"/>
              </a:solidFill>
              <a:latin typeface="ＭＳ Ｐゴシック"/>
              <a:ea typeface="ＭＳ Ｐゴシック"/>
              <a:cs typeface="ＭＳ Ｐゴシック"/>
            </a:rPr>
            <a:t>304</a:t>
          </a:r>
          <a:r>
            <a:rPr lang="en-US" cap="none" sz="1100" b="0" i="0" u="none" baseline="0">
              <a:solidFill>
                <a:srgbClr val="000000"/>
              </a:solidFill>
              <a:latin typeface="ＭＳ Ｐゴシック"/>
              <a:ea typeface="ＭＳ Ｐゴシック"/>
              <a:cs typeface="ＭＳ Ｐゴシック"/>
            </a:rPr>
            <a:t>、９月</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日の値が</a:t>
          </a:r>
          <a:r>
            <a:rPr lang="en-US" cap="none" sz="1100" b="0" i="0" u="none" baseline="0">
              <a:solidFill>
                <a:srgbClr val="000000"/>
              </a:solidFill>
              <a:latin typeface="ＭＳ Ｐゴシック"/>
              <a:ea typeface="ＭＳ Ｐゴシック"/>
              <a:cs typeface="ＭＳ Ｐゴシック"/>
            </a:rPr>
            <a:t>301</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なお再検査の結果は今日の逓送で送りました。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堂谷芳範</a:t>
          </a:r>
          <a:r>
            <a:rPr lang="en-US" cap="none" sz="1100" b="0" i="0" u="none" baseline="0">
              <a:solidFill>
                <a:srgbClr val="000000"/>
              </a:solidFill>
              <a:latin typeface="ＭＳ Ｐゴシック"/>
              <a:ea typeface="ＭＳ Ｐゴシック"/>
              <a:cs typeface="ＭＳ Ｐゴシック"/>
            </a:rPr>
            <a:t> wrote:
</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いろいろとお手数かけます。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精密検査はどこでどうすればいいのでしょうか？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過去の健康診断のアミラーゼを見ると、３年前まではバンドの真中、２年前、１年前はバンドの上限で今年上限を超えています。ある資料によるとアミラーゼ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50-170</a:t>
          </a:r>
          <a:r>
            <a:rPr lang="en-US" cap="none" sz="1100" b="0" i="0" u="none" baseline="0">
              <a:solidFill>
                <a:srgbClr val="000000"/>
              </a:solidFill>
              <a:latin typeface="ＭＳ Ｐゴシック"/>
              <a:ea typeface="ＭＳ Ｐゴシック"/>
              <a:cs typeface="ＭＳ Ｐゴシック"/>
            </a:rPr>
            <a:t>が正常との見解もあるので、２年前から少し兆候があったと思われます。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今年の数値がどうなっているか知らされていないのでどの程度超過しているのか？？？？です。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立ちくらみの件については、他の医者から気にするな、言われたことがあるので気にしていません。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堂谷さま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おはようございます。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アミラーゼの型を調べましたところマクロアミラーゼ血症が考えられるそうです。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マクロアミラーゼ血症とは、アミラーゼに免疫グロブリンが結合することで腎から排出されないため、血中濃度が上昇します。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一般的には疾患との関連は低く経過観察のみでＯＫです。但し悪性疾患の合併例が報告されています。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また昨年まで正常値であったものが本年はじめて高値になっているので念のため腹部超音波やＣＴなどを受けられてもいいと思います。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経過観察と精密検査どちらを選ばれますか？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もし疑問な点がありましたらご連絡ください。宮城医師からコメントさせていただきます。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また急に意識を失われたこと件に関しましてもご希望がありましたら宮城医師に一度ご相談していただいても構いません。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52"/>
  <sheetViews>
    <sheetView tabSelected="1" zoomScale="111" zoomScaleNormal="111" zoomScalePageLayoutView="0" workbookViewId="0" topLeftCell="A1">
      <pane xSplit="2" ySplit="1" topLeftCell="AK118" activePane="bottomRight" state="frozen"/>
      <selection pane="topLeft" activeCell="A1" sqref="A1"/>
      <selection pane="topRight" activeCell="C1" sqref="C1"/>
      <selection pane="bottomLeft" activeCell="A2" sqref="A2"/>
      <selection pane="bottomRight" activeCell="AR126" sqref="AR126"/>
    </sheetView>
  </sheetViews>
  <sheetFormatPr defaultColWidth="9.00390625" defaultRowHeight="13.5"/>
  <cols>
    <col min="1" max="1" width="9.375" style="0" customWidth="1"/>
    <col min="2" max="12" width="6.375" style="0" customWidth="1"/>
    <col min="13" max="13" width="7.00390625" style="0" customWidth="1"/>
    <col min="14" max="19" width="6.875" style="0" customWidth="1"/>
    <col min="20" max="20" width="6.875" style="24" customWidth="1"/>
    <col min="21" max="22" width="6.625" style="24" customWidth="1"/>
    <col min="23" max="48" width="6.625" style="11" customWidth="1"/>
    <col min="49" max="53" width="5.50390625" style="0" customWidth="1"/>
    <col min="54" max="55" width="6.50390625" style="0" customWidth="1"/>
    <col min="56" max="56" width="14.625" style="0" customWidth="1"/>
    <col min="57" max="57" width="8.50390625" style="0" customWidth="1"/>
    <col min="58" max="58" width="9.375" style="0" customWidth="1"/>
    <col min="59" max="63" width="6.25390625" style="0" customWidth="1"/>
  </cols>
  <sheetData>
    <row r="1" spans="1:63" ht="13.5">
      <c r="A1" t="s">
        <v>0</v>
      </c>
      <c r="B1" s="8"/>
      <c r="C1" s="8"/>
      <c r="D1" s="8"/>
      <c r="E1" s="8">
        <v>32248</v>
      </c>
      <c r="F1" s="8">
        <v>32618</v>
      </c>
      <c r="G1" s="8">
        <v>33043</v>
      </c>
      <c r="H1" s="8">
        <v>33388</v>
      </c>
      <c r="I1" s="8">
        <v>33757</v>
      </c>
      <c r="J1" s="8">
        <v>34136</v>
      </c>
      <c r="K1" s="8">
        <v>34487</v>
      </c>
      <c r="L1" s="8">
        <v>34855</v>
      </c>
      <c r="M1" s="8">
        <v>35220</v>
      </c>
      <c r="N1" s="8">
        <v>35635</v>
      </c>
      <c r="O1" s="8">
        <v>35971</v>
      </c>
      <c r="P1" s="8">
        <v>36314</v>
      </c>
      <c r="Q1" s="8">
        <v>36326</v>
      </c>
      <c r="R1" s="8">
        <v>36690</v>
      </c>
      <c r="S1" s="8">
        <v>37041</v>
      </c>
      <c r="T1" s="8">
        <v>37420</v>
      </c>
      <c r="U1" s="8">
        <v>37791</v>
      </c>
      <c r="V1" s="8">
        <v>38167</v>
      </c>
      <c r="W1" s="18">
        <v>38586</v>
      </c>
      <c r="X1" s="18">
        <v>38616</v>
      </c>
      <c r="Y1" s="18">
        <v>38628</v>
      </c>
      <c r="Z1" s="18">
        <v>38883</v>
      </c>
      <c r="AA1" s="18">
        <v>39239</v>
      </c>
      <c r="AB1" s="18">
        <v>39254</v>
      </c>
      <c r="AC1" s="18">
        <v>39603</v>
      </c>
      <c r="AD1" s="18">
        <v>39982</v>
      </c>
      <c r="AE1" s="18">
        <v>40331</v>
      </c>
      <c r="AF1" s="18">
        <v>40695</v>
      </c>
      <c r="AG1" s="18">
        <v>40913</v>
      </c>
      <c r="AH1" s="18">
        <v>41053</v>
      </c>
      <c r="AI1" s="18">
        <v>41422</v>
      </c>
      <c r="AJ1" s="18">
        <v>41437</v>
      </c>
      <c r="AK1" s="18">
        <v>41828</v>
      </c>
      <c r="AL1" s="18">
        <v>42170</v>
      </c>
      <c r="AM1" s="18">
        <v>42556</v>
      </c>
      <c r="AN1" s="18">
        <v>42899</v>
      </c>
      <c r="AO1" s="18">
        <v>43262</v>
      </c>
      <c r="AP1" s="18">
        <v>43620</v>
      </c>
      <c r="AQ1" s="18">
        <v>43790</v>
      </c>
      <c r="AR1" s="18">
        <v>43796</v>
      </c>
      <c r="AS1" s="18">
        <v>44067</v>
      </c>
      <c r="AT1" s="18">
        <v>44519</v>
      </c>
      <c r="AU1" s="18">
        <v>44890</v>
      </c>
      <c r="AV1" s="18">
        <v>45247</v>
      </c>
      <c r="AW1" s="8" t="s">
        <v>177</v>
      </c>
      <c r="AX1" s="8"/>
      <c r="AY1" s="8"/>
      <c r="AZ1" s="9" t="s">
        <v>1</v>
      </c>
      <c r="BD1" s="1" t="s">
        <v>2</v>
      </c>
      <c r="BE1" s="1" t="s">
        <v>3</v>
      </c>
      <c r="BF1" s="1" t="s">
        <v>1</v>
      </c>
      <c r="BG1" s="1" t="s">
        <v>4</v>
      </c>
      <c r="BH1" s="1" t="s">
        <v>5</v>
      </c>
      <c r="BI1" s="1" t="s">
        <v>6</v>
      </c>
      <c r="BJ1" s="1" t="s">
        <v>7</v>
      </c>
      <c r="BK1" s="1" t="s">
        <v>8</v>
      </c>
    </row>
    <row r="2" spans="2:63" ht="13.5">
      <c r="B2" s="8"/>
      <c r="C2" s="8"/>
      <c r="D2" s="8"/>
      <c r="E2">
        <v>31</v>
      </c>
      <c r="F2">
        <v>32</v>
      </c>
      <c r="G2">
        <v>33</v>
      </c>
      <c r="H2">
        <v>34</v>
      </c>
      <c r="I2">
        <v>35</v>
      </c>
      <c r="J2">
        <v>36</v>
      </c>
      <c r="K2">
        <v>37</v>
      </c>
      <c r="L2">
        <v>38</v>
      </c>
      <c r="M2">
        <v>39</v>
      </c>
      <c r="N2">
        <v>40</v>
      </c>
      <c r="O2">
        <v>41</v>
      </c>
      <c r="P2">
        <v>42</v>
      </c>
      <c r="Q2">
        <v>42</v>
      </c>
      <c r="R2">
        <v>43</v>
      </c>
      <c r="S2">
        <v>44</v>
      </c>
      <c r="T2" s="24">
        <v>45</v>
      </c>
      <c r="U2" s="24">
        <v>46</v>
      </c>
      <c r="V2" s="24">
        <v>47</v>
      </c>
      <c r="W2">
        <v>48</v>
      </c>
      <c r="X2">
        <v>48</v>
      </c>
      <c r="Y2">
        <v>48</v>
      </c>
      <c r="Z2">
        <v>49</v>
      </c>
      <c r="AA2">
        <v>50</v>
      </c>
      <c r="AB2"/>
      <c r="AC2">
        <v>51</v>
      </c>
      <c r="AD2">
        <v>52</v>
      </c>
      <c r="AE2">
        <v>53</v>
      </c>
      <c r="AF2">
        <v>54</v>
      </c>
      <c r="AG2" t="s">
        <v>212</v>
      </c>
      <c r="AH2">
        <v>55</v>
      </c>
      <c r="AI2">
        <v>56</v>
      </c>
      <c r="AJ2" s="11" t="s">
        <v>216</v>
      </c>
      <c r="AK2">
        <v>58</v>
      </c>
      <c r="AL2">
        <v>58</v>
      </c>
      <c r="AM2">
        <v>60</v>
      </c>
      <c r="AN2">
        <v>61</v>
      </c>
      <c r="AO2">
        <v>62</v>
      </c>
      <c r="AP2">
        <v>63</v>
      </c>
      <c r="AQ2" t="s">
        <v>248</v>
      </c>
      <c r="AR2" t="s">
        <v>249</v>
      </c>
      <c r="AS2">
        <v>64</v>
      </c>
      <c r="AT2">
        <v>65</v>
      </c>
      <c r="AU2">
        <v>66</v>
      </c>
      <c r="AV2">
        <v>67</v>
      </c>
      <c r="AW2" s="8"/>
      <c r="AX2" s="8"/>
      <c r="AY2" s="8"/>
      <c r="AZ2" s="22"/>
      <c r="BD2" s="23"/>
      <c r="BE2" s="23"/>
      <c r="BF2" s="23"/>
      <c r="BG2" s="23"/>
      <c r="BH2" s="23"/>
      <c r="BI2" s="23"/>
      <c r="BJ2" s="23"/>
      <c r="BK2" s="23"/>
    </row>
    <row r="3" spans="1:73" ht="13.5">
      <c r="A3" s="10" t="s">
        <v>9</v>
      </c>
      <c r="B3" s="8"/>
      <c r="C3" s="8"/>
      <c r="D3" s="8"/>
      <c r="E3" s="8"/>
      <c r="F3" s="8"/>
      <c r="G3" s="8"/>
      <c r="H3" s="8"/>
      <c r="I3" s="8"/>
      <c r="J3" s="8"/>
      <c r="K3" s="8"/>
      <c r="L3" s="8"/>
      <c r="M3" s="8"/>
      <c r="N3" s="8"/>
      <c r="O3" s="8"/>
      <c r="P3" s="8"/>
      <c r="Q3" s="8"/>
      <c r="R3" s="8"/>
      <c r="S3" s="8"/>
      <c r="W3" s="18"/>
      <c r="X3" s="18"/>
      <c r="Y3" s="18"/>
      <c r="Z3" s="18"/>
      <c r="AA3" s="18"/>
      <c r="AB3" s="18"/>
      <c r="AC3" s="18"/>
      <c r="AD3" s="18"/>
      <c r="AE3" s="18"/>
      <c r="AF3" s="18"/>
      <c r="AG3" s="18" t="s">
        <v>166</v>
      </c>
      <c r="AH3" s="18"/>
      <c r="AI3" s="18"/>
      <c r="AJ3" s="18"/>
      <c r="AK3" s="18"/>
      <c r="AL3" s="18"/>
      <c r="AM3" s="18"/>
      <c r="AN3" s="18"/>
      <c r="AO3" s="18"/>
      <c r="AP3" s="18"/>
      <c r="AQ3" s="18"/>
      <c r="AR3" s="18"/>
      <c r="AS3" s="18"/>
      <c r="AT3" s="18"/>
      <c r="AU3" s="18"/>
      <c r="AV3" s="18"/>
      <c r="AW3" s="17" t="s">
        <v>10</v>
      </c>
      <c r="AX3" s="17"/>
      <c r="AY3" s="17"/>
      <c r="AZ3" s="8"/>
      <c r="BA3" s="8"/>
      <c r="BB3" s="8"/>
      <c r="BC3" s="8"/>
      <c r="BD3" s="8"/>
      <c r="BE3" s="8"/>
      <c r="BF3" s="8"/>
      <c r="BG3" s="8"/>
      <c r="BH3" s="8"/>
      <c r="BI3" s="8"/>
      <c r="BJ3" s="8"/>
      <c r="BK3" s="8"/>
      <c r="BL3" s="8"/>
      <c r="BM3" s="8"/>
      <c r="BN3" s="8"/>
      <c r="BO3" s="8"/>
      <c r="BP3" s="8"/>
      <c r="BQ3" s="8"/>
      <c r="BR3" s="8"/>
      <c r="BS3" s="8"/>
      <c r="BT3" s="8"/>
      <c r="BU3" s="8"/>
    </row>
    <row r="4" spans="1:54" ht="13.5">
      <c r="A4" t="s">
        <v>11</v>
      </c>
      <c r="E4">
        <v>178.3</v>
      </c>
      <c r="F4">
        <v>178.2</v>
      </c>
      <c r="G4">
        <v>178.3</v>
      </c>
      <c r="H4">
        <v>178.4</v>
      </c>
      <c r="I4">
        <v>178.4</v>
      </c>
      <c r="J4">
        <v>178</v>
      </c>
      <c r="K4" s="6">
        <v>178.2</v>
      </c>
      <c r="L4">
        <v>178.2</v>
      </c>
      <c r="M4">
        <v>177.9</v>
      </c>
      <c r="N4" s="6">
        <v>178</v>
      </c>
      <c r="O4" s="6">
        <v>178.1</v>
      </c>
      <c r="P4">
        <v>178</v>
      </c>
      <c r="R4">
        <v>177.9</v>
      </c>
      <c r="S4">
        <v>177.5</v>
      </c>
      <c r="T4" s="25">
        <v>177.9</v>
      </c>
      <c r="U4" s="24">
        <v>178.6</v>
      </c>
      <c r="V4" s="25">
        <v>177.2</v>
      </c>
      <c r="W4" s="11">
        <v>178.1</v>
      </c>
      <c r="Z4" s="11">
        <v>177.2</v>
      </c>
      <c r="AA4" s="11">
        <v>177.9</v>
      </c>
      <c r="AC4" s="11" t="s">
        <v>173</v>
      </c>
      <c r="AD4" s="11">
        <v>177.6</v>
      </c>
      <c r="AE4" s="11">
        <v>176.9</v>
      </c>
      <c r="AF4" s="11">
        <v>177.4</v>
      </c>
      <c r="AG4" s="11">
        <v>176</v>
      </c>
      <c r="AH4" s="11">
        <v>176.5</v>
      </c>
      <c r="AI4" s="11">
        <v>176.9</v>
      </c>
      <c r="AK4" s="11">
        <v>176.5</v>
      </c>
      <c r="AL4" s="11">
        <v>175.7</v>
      </c>
      <c r="AM4" s="94">
        <v>176.2</v>
      </c>
      <c r="AN4" s="94">
        <v>175.4</v>
      </c>
      <c r="AO4" s="94">
        <v>176.8</v>
      </c>
      <c r="AP4" s="94">
        <v>176.7</v>
      </c>
      <c r="AQ4" s="94"/>
      <c r="AR4" s="94"/>
      <c r="AS4" s="94">
        <v>175.3</v>
      </c>
      <c r="AT4" s="94">
        <v>176.4</v>
      </c>
      <c r="AU4" s="94">
        <v>176.6</v>
      </c>
      <c r="AV4" s="94">
        <v>176.9</v>
      </c>
      <c r="BB4" t="s">
        <v>12</v>
      </c>
    </row>
    <row r="5" spans="1:54" ht="13.5">
      <c r="A5" t="s">
        <v>13</v>
      </c>
      <c r="E5">
        <v>64.1</v>
      </c>
      <c r="F5">
        <v>63.6</v>
      </c>
      <c r="G5">
        <v>62.8</v>
      </c>
      <c r="H5">
        <v>64.1</v>
      </c>
      <c r="I5">
        <v>63.5</v>
      </c>
      <c r="J5">
        <v>64.3</v>
      </c>
      <c r="K5" s="6">
        <v>62.5</v>
      </c>
      <c r="L5">
        <v>63.3</v>
      </c>
      <c r="M5">
        <v>62.5</v>
      </c>
      <c r="N5" s="6">
        <v>61.4</v>
      </c>
      <c r="O5" s="6">
        <v>61</v>
      </c>
      <c r="P5">
        <v>63.6</v>
      </c>
      <c r="R5">
        <v>62.9</v>
      </c>
      <c r="S5">
        <v>62.1</v>
      </c>
      <c r="T5" s="25">
        <v>61.4</v>
      </c>
      <c r="U5" s="24">
        <v>64.2</v>
      </c>
      <c r="V5" s="25">
        <v>60.1</v>
      </c>
      <c r="W5" s="11">
        <v>62.8</v>
      </c>
      <c r="Z5" s="11">
        <v>62.7</v>
      </c>
      <c r="AA5" s="11">
        <v>62.2</v>
      </c>
      <c r="AC5" s="11">
        <v>64.4</v>
      </c>
      <c r="AD5" s="11">
        <v>62.5</v>
      </c>
      <c r="AE5" s="11">
        <v>60.9</v>
      </c>
      <c r="AF5" s="11">
        <v>62.4</v>
      </c>
      <c r="AG5" s="11">
        <v>62</v>
      </c>
      <c r="AH5" s="11">
        <v>62.5</v>
      </c>
      <c r="AI5" s="11">
        <v>61.1</v>
      </c>
      <c r="AK5" s="11">
        <v>61.1</v>
      </c>
      <c r="AL5" s="11">
        <v>61.3</v>
      </c>
      <c r="AM5" s="94">
        <v>62.1</v>
      </c>
      <c r="AN5" s="94">
        <v>62.2</v>
      </c>
      <c r="AO5" s="94">
        <v>63.4</v>
      </c>
      <c r="AP5" s="94">
        <v>62.5</v>
      </c>
      <c r="AQ5" s="94"/>
      <c r="AR5" s="94"/>
      <c r="AS5" s="94">
        <v>61.5</v>
      </c>
      <c r="AT5" s="94">
        <v>60.5</v>
      </c>
      <c r="AU5" s="94">
        <v>61.5</v>
      </c>
      <c r="AV5" s="94">
        <v>60.9</v>
      </c>
      <c r="BB5" t="s">
        <v>14</v>
      </c>
    </row>
    <row r="6" spans="1:48" ht="13.5">
      <c r="A6" t="s">
        <v>15</v>
      </c>
      <c r="E6">
        <v>-9</v>
      </c>
      <c r="F6">
        <v>-9</v>
      </c>
      <c r="G6">
        <v>-10</v>
      </c>
      <c r="H6">
        <v>-9</v>
      </c>
      <c r="I6">
        <v>-10</v>
      </c>
      <c r="J6">
        <v>-8</v>
      </c>
      <c r="K6" s="6">
        <v>-11</v>
      </c>
      <c r="L6">
        <v>-10</v>
      </c>
      <c r="M6">
        <v>-10</v>
      </c>
      <c r="N6" s="6">
        <v>-11</v>
      </c>
      <c r="O6" s="6">
        <v>-12</v>
      </c>
      <c r="P6">
        <v>-8</v>
      </c>
      <c r="R6">
        <v>-9.6</v>
      </c>
      <c r="S6">
        <v>-10.4</v>
      </c>
      <c r="T6" s="25">
        <v>-11.8</v>
      </c>
      <c r="U6" s="24">
        <v>-8.5</v>
      </c>
      <c r="V6" s="25">
        <v>-12.9</v>
      </c>
      <c r="W6" s="11">
        <v>-10</v>
      </c>
      <c r="Z6" s="11">
        <v>-9.2</v>
      </c>
      <c r="AA6" s="11">
        <v>-10.6</v>
      </c>
      <c r="AM6" s="94"/>
      <c r="AN6" s="94"/>
      <c r="AO6" s="94"/>
      <c r="AP6" s="94"/>
      <c r="AQ6" s="94"/>
      <c r="AR6" s="94"/>
      <c r="AS6" s="94"/>
      <c r="AT6" s="94"/>
      <c r="AU6" s="94"/>
      <c r="AV6" s="94"/>
    </row>
    <row r="7" spans="1:51" ht="13.5">
      <c r="A7" t="s">
        <v>174</v>
      </c>
      <c r="T7"/>
      <c r="U7"/>
      <c r="V7" s="11">
        <v>19.1</v>
      </c>
      <c r="W7" s="11">
        <v>19.8</v>
      </c>
      <c r="X7"/>
      <c r="Y7"/>
      <c r="Z7" s="11">
        <v>20</v>
      </c>
      <c r="AA7" s="11">
        <v>19.7</v>
      </c>
      <c r="AB7"/>
      <c r="AC7" s="11">
        <v>20.3</v>
      </c>
      <c r="AD7" s="11">
        <v>19.8</v>
      </c>
      <c r="AE7" s="11">
        <v>19.5</v>
      </c>
      <c r="AF7" s="11">
        <v>19.8</v>
      </c>
      <c r="AH7" s="11">
        <v>20.1</v>
      </c>
      <c r="AI7" s="11">
        <v>19.5</v>
      </c>
      <c r="AK7" s="11">
        <v>19.6</v>
      </c>
      <c r="AL7" s="11">
        <v>19.9</v>
      </c>
      <c r="AM7" s="94">
        <v>20</v>
      </c>
      <c r="AN7" s="94">
        <v>20.2</v>
      </c>
      <c r="AO7" s="94">
        <v>20.3</v>
      </c>
      <c r="AP7" s="94">
        <v>20</v>
      </c>
      <c r="AQ7" s="94"/>
      <c r="AR7" s="94"/>
      <c r="AS7" s="94">
        <v>20</v>
      </c>
      <c r="AT7" s="94">
        <v>19.4</v>
      </c>
      <c r="AU7" s="94">
        <v>19.7</v>
      </c>
      <c r="AV7" s="94">
        <v>19.5</v>
      </c>
      <c r="AX7" s="33">
        <v>25</v>
      </c>
      <c r="AY7" s="33"/>
    </row>
    <row r="8" spans="1:48" ht="13.5">
      <c r="A8" t="s">
        <v>175</v>
      </c>
      <c r="J8">
        <v>0</v>
      </c>
      <c r="K8">
        <v>0</v>
      </c>
      <c r="L8">
        <v>15.3</v>
      </c>
      <c r="M8" s="6">
        <v>10.3</v>
      </c>
      <c r="N8" s="6">
        <v>13.1</v>
      </c>
      <c r="O8">
        <v>14.5</v>
      </c>
      <c r="P8">
        <v>15.3</v>
      </c>
      <c r="R8" s="6">
        <v>12.5</v>
      </c>
      <c r="S8" s="11">
        <v>14.1</v>
      </c>
      <c r="T8" s="25">
        <v>7.9</v>
      </c>
      <c r="U8" s="26">
        <v>15.7</v>
      </c>
      <c r="V8" s="25">
        <v>11.7</v>
      </c>
      <c r="W8" s="25">
        <v>12.2</v>
      </c>
      <c r="Z8" s="6">
        <v>13.2</v>
      </c>
      <c r="AA8" s="6">
        <v>13.6</v>
      </c>
      <c r="AB8" s="6"/>
      <c r="AC8" s="26">
        <v>17.5</v>
      </c>
      <c r="AD8" s="21">
        <v>15</v>
      </c>
      <c r="AE8" s="6">
        <v>14.4</v>
      </c>
      <c r="AF8" s="6">
        <v>13.4</v>
      </c>
      <c r="AG8" s="6"/>
      <c r="AH8" s="21">
        <v>14.2</v>
      </c>
      <c r="AI8" s="21">
        <v>15.3</v>
      </c>
      <c r="AJ8" s="21"/>
      <c r="AK8" s="21">
        <v>15.1</v>
      </c>
      <c r="AL8" s="21">
        <v>16.8</v>
      </c>
      <c r="AM8" s="21">
        <v>14.7</v>
      </c>
      <c r="AN8" s="21">
        <v>15.5</v>
      </c>
      <c r="AO8" s="21">
        <v>16.2</v>
      </c>
      <c r="AP8" s="6">
        <v>13.5</v>
      </c>
      <c r="AQ8" s="6"/>
      <c r="AR8" s="6"/>
      <c r="AS8" s="6">
        <v>13.7</v>
      </c>
      <c r="AT8" s="6"/>
      <c r="AU8" s="6"/>
      <c r="AV8" s="6"/>
    </row>
    <row r="9" spans="1:48" ht="13.5">
      <c r="A9" s="10" t="s">
        <v>16</v>
      </c>
      <c r="E9" s="6">
        <v>0.6</v>
      </c>
      <c r="F9" s="6">
        <v>0.7</v>
      </c>
      <c r="G9" s="6">
        <v>0.8</v>
      </c>
      <c r="H9" s="6">
        <v>0.7</v>
      </c>
      <c r="I9" s="6">
        <v>0.7</v>
      </c>
      <c r="J9">
        <v>1</v>
      </c>
      <c r="K9" s="6">
        <v>0.5</v>
      </c>
      <c r="L9" s="6">
        <v>0.9</v>
      </c>
      <c r="M9">
        <v>1</v>
      </c>
      <c r="N9">
        <v>0.8</v>
      </c>
      <c r="O9">
        <v>1.2</v>
      </c>
      <c r="P9">
        <v>1.2</v>
      </c>
      <c r="R9">
        <v>1.2</v>
      </c>
      <c r="S9" s="11">
        <v>1</v>
      </c>
      <c r="T9" s="24">
        <v>1.2</v>
      </c>
      <c r="U9" s="26">
        <v>0.9</v>
      </c>
      <c r="V9" s="25">
        <v>0.5</v>
      </c>
      <c r="W9" s="21">
        <v>1</v>
      </c>
      <c r="X9" s="21"/>
      <c r="Y9" s="21"/>
      <c r="Z9" s="30">
        <v>0.4</v>
      </c>
      <c r="AA9" s="30">
        <v>0.4</v>
      </c>
      <c r="AB9" s="30"/>
      <c r="AC9" s="26">
        <v>1</v>
      </c>
      <c r="AD9" s="26">
        <v>0.6</v>
      </c>
      <c r="AE9" s="26">
        <v>0.8</v>
      </c>
      <c r="AF9" s="26">
        <v>0.7</v>
      </c>
      <c r="AG9" s="26"/>
      <c r="AH9" s="26">
        <v>0.9</v>
      </c>
      <c r="AI9" s="20">
        <v>1</v>
      </c>
      <c r="AJ9" s="20"/>
      <c r="AK9" s="20">
        <v>0.8</v>
      </c>
      <c r="AL9" s="20">
        <v>0.8</v>
      </c>
      <c r="AM9" s="20">
        <v>1.2</v>
      </c>
      <c r="AN9" s="20">
        <v>1</v>
      </c>
      <c r="AO9" s="20">
        <v>1.2</v>
      </c>
      <c r="AP9" s="20">
        <v>1.5</v>
      </c>
      <c r="AQ9" s="20"/>
      <c r="AR9" s="20"/>
      <c r="AS9" s="20">
        <v>1.5</v>
      </c>
      <c r="AT9" s="20">
        <v>1.5</v>
      </c>
      <c r="AU9" s="20">
        <v>1</v>
      </c>
      <c r="AV9" s="20">
        <v>1.5</v>
      </c>
    </row>
    <row r="10" spans="1:48" ht="13.5">
      <c r="A10" s="10" t="s">
        <v>17</v>
      </c>
      <c r="E10" s="6">
        <v>0.7</v>
      </c>
      <c r="F10" s="6">
        <v>0.5</v>
      </c>
      <c r="G10" s="6">
        <v>0.6</v>
      </c>
      <c r="H10" s="6">
        <v>0.5</v>
      </c>
      <c r="I10" s="6">
        <v>0.4</v>
      </c>
      <c r="J10">
        <v>0.8</v>
      </c>
      <c r="K10" s="6">
        <v>0.6</v>
      </c>
      <c r="L10" s="6">
        <v>0.6</v>
      </c>
      <c r="M10">
        <v>0.7</v>
      </c>
      <c r="N10">
        <v>0.7</v>
      </c>
      <c r="O10">
        <v>0.8</v>
      </c>
      <c r="P10">
        <v>0.8</v>
      </c>
      <c r="R10">
        <v>0.9</v>
      </c>
      <c r="S10" s="11">
        <v>0.9</v>
      </c>
      <c r="T10" s="24">
        <v>0.9</v>
      </c>
      <c r="U10" s="26">
        <v>0.7</v>
      </c>
      <c r="V10" s="25">
        <v>0.4</v>
      </c>
      <c r="W10" s="21">
        <v>1</v>
      </c>
      <c r="X10" s="21"/>
      <c r="Y10" s="21"/>
      <c r="Z10" s="30">
        <v>0.4</v>
      </c>
      <c r="AA10" s="30">
        <v>0.6</v>
      </c>
      <c r="AB10" s="30"/>
      <c r="AC10" s="26">
        <v>0.6</v>
      </c>
      <c r="AD10" s="26">
        <v>0.8</v>
      </c>
      <c r="AE10" s="26">
        <v>0.7</v>
      </c>
      <c r="AF10" s="26">
        <v>0.8</v>
      </c>
      <c r="AG10" s="26"/>
      <c r="AH10" s="26">
        <v>0.6</v>
      </c>
      <c r="AI10" s="26">
        <v>0.9</v>
      </c>
      <c r="AJ10" s="26"/>
      <c r="AK10" s="26">
        <v>0.9</v>
      </c>
      <c r="AL10" s="26">
        <v>0.7</v>
      </c>
      <c r="AM10" s="26">
        <v>0.8</v>
      </c>
      <c r="AN10" s="26">
        <v>0.9</v>
      </c>
      <c r="AO10" s="26">
        <v>0.7</v>
      </c>
      <c r="AP10" s="26">
        <v>1.2</v>
      </c>
      <c r="AQ10" s="26"/>
      <c r="AR10" s="26"/>
      <c r="AS10" s="26">
        <v>1.2</v>
      </c>
      <c r="AT10" s="26">
        <v>1.2</v>
      </c>
      <c r="AU10" s="104">
        <v>0.9</v>
      </c>
      <c r="AV10" s="104">
        <v>1.2</v>
      </c>
    </row>
    <row r="11" spans="1:54" ht="13.5">
      <c r="A11" t="s">
        <v>18</v>
      </c>
      <c r="E11">
        <v>4.63</v>
      </c>
      <c r="F11">
        <v>4.63</v>
      </c>
      <c r="G11">
        <v>4.79</v>
      </c>
      <c r="H11">
        <v>4.77</v>
      </c>
      <c r="I11">
        <v>4.13</v>
      </c>
      <c r="J11">
        <v>4.79</v>
      </c>
      <c r="K11">
        <v>4.9</v>
      </c>
      <c r="L11">
        <v>4890</v>
      </c>
      <c r="M11">
        <v>3710</v>
      </c>
      <c r="N11">
        <v>4650</v>
      </c>
      <c r="O11">
        <v>4850</v>
      </c>
      <c r="P11">
        <v>4740</v>
      </c>
      <c r="R11">
        <v>4.57</v>
      </c>
      <c r="S11">
        <v>5.2</v>
      </c>
      <c r="T11" s="24">
        <v>4.66</v>
      </c>
      <c r="U11" s="24">
        <v>4.13</v>
      </c>
      <c r="V11" s="26">
        <v>4.48</v>
      </c>
      <c r="W11" s="11">
        <v>4.77</v>
      </c>
      <c r="Z11" s="11">
        <v>4.97</v>
      </c>
      <c r="AA11" s="11">
        <v>4.84</v>
      </c>
      <c r="AC11" s="24">
        <v>4.47</v>
      </c>
      <c r="AD11" s="24">
        <v>4.05</v>
      </c>
      <c r="AE11" s="24">
        <v>5.46</v>
      </c>
      <c r="AF11" s="26">
        <v>4.99</v>
      </c>
      <c r="AG11" s="26"/>
      <c r="AH11" s="26">
        <v>4.14</v>
      </c>
      <c r="AI11" s="26">
        <v>4.21</v>
      </c>
      <c r="AJ11" s="26"/>
      <c r="AK11" s="26">
        <v>4.16</v>
      </c>
      <c r="AL11" s="26">
        <v>4.04</v>
      </c>
      <c r="AM11" s="26">
        <v>4.26</v>
      </c>
      <c r="AN11" s="26">
        <v>4</v>
      </c>
      <c r="AO11" s="26">
        <v>4.26</v>
      </c>
      <c r="AP11" s="26">
        <v>3.99</v>
      </c>
      <c r="AQ11" s="26"/>
      <c r="AR11" s="26"/>
      <c r="AS11" s="26" t="s">
        <v>255</v>
      </c>
      <c r="AT11" s="26"/>
      <c r="AU11" s="26"/>
      <c r="AV11" s="26"/>
      <c r="BB11" t="s">
        <v>19</v>
      </c>
    </row>
    <row r="12" spans="1:48" ht="13.5">
      <c r="A12" t="s">
        <v>176</v>
      </c>
      <c r="V12" s="11">
        <v>113</v>
      </c>
      <c r="W12" s="11">
        <v>120.4</v>
      </c>
      <c r="Z12" s="11">
        <v>126.7</v>
      </c>
      <c r="AA12" s="11">
        <v>123.5</v>
      </c>
      <c r="AC12" s="24">
        <v>115.2</v>
      </c>
      <c r="AD12" s="31">
        <v>105.5</v>
      </c>
      <c r="AE12" s="31">
        <v>171.9</v>
      </c>
      <c r="AF12" s="31">
        <v>131.3</v>
      </c>
      <c r="AG12" s="31"/>
      <c r="AH12" s="31">
        <v>110.1</v>
      </c>
      <c r="AI12" s="31">
        <v>112.6</v>
      </c>
      <c r="AJ12" s="31"/>
      <c r="AK12" s="31">
        <v>111.8</v>
      </c>
      <c r="AL12" s="31">
        <v>109.8</v>
      </c>
      <c r="AM12" s="31">
        <v>115.8</v>
      </c>
      <c r="AN12" s="31">
        <v>109</v>
      </c>
      <c r="AO12" s="31">
        <v>117</v>
      </c>
      <c r="AP12" s="31">
        <v>110.2</v>
      </c>
      <c r="AQ12" s="31"/>
      <c r="AR12" s="31"/>
      <c r="AS12" s="31" t="s">
        <v>187</v>
      </c>
      <c r="AT12" s="31"/>
      <c r="AU12" s="31"/>
      <c r="AV12" s="31"/>
    </row>
    <row r="13" spans="1:48" ht="13.5">
      <c r="A13" t="s">
        <v>20</v>
      </c>
      <c r="J13">
        <v>0</v>
      </c>
      <c r="P13" s="6">
        <v>71.5</v>
      </c>
      <c r="R13">
        <v>80</v>
      </c>
      <c r="S13">
        <v>71.2</v>
      </c>
      <c r="T13" s="24">
        <v>82.8</v>
      </c>
      <c r="U13" s="24">
        <v>81.8</v>
      </c>
      <c r="V13" s="26"/>
      <c r="Z13" s="11">
        <v>81.8</v>
      </c>
      <c r="AA13" s="21">
        <v>83</v>
      </c>
      <c r="AB13" s="21"/>
      <c r="AC13" s="21">
        <v>82.1</v>
      </c>
      <c r="AD13" s="21">
        <v>86.6</v>
      </c>
      <c r="AE13" s="21">
        <v>79.7</v>
      </c>
      <c r="AF13" s="21">
        <v>87</v>
      </c>
      <c r="AG13" s="21"/>
      <c r="AH13" s="21">
        <v>87.7</v>
      </c>
      <c r="AI13" s="21">
        <v>84.3</v>
      </c>
      <c r="AJ13" s="21"/>
      <c r="AK13" s="21">
        <v>70.1</v>
      </c>
      <c r="AL13" s="21">
        <v>85.9</v>
      </c>
      <c r="AM13" s="21">
        <v>84</v>
      </c>
      <c r="AN13" s="21">
        <v>90</v>
      </c>
      <c r="AO13" s="21">
        <v>87.6</v>
      </c>
      <c r="AP13" s="21">
        <v>89</v>
      </c>
      <c r="AQ13" s="21"/>
      <c r="AR13" s="21"/>
      <c r="AS13" s="21" t="s">
        <v>254</v>
      </c>
      <c r="AT13" s="21"/>
      <c r="AU13" s="21"/>
      <c r="AV13" s="21"/>
    </row>
    <row r="14" spans="1:51" ht="13.5">
      <c r="A14" s="14" t="s">
        <v>170</v>
      </c>
      <c r="AA14" s="21">
        <v>71</v>
      </c>
      <c r="AC14" s="11">
        <v>71.5</v>
      </c>
      <c r="AD14" s="11">
        <v>71.5</v>
      </c>
      <c r="AE14" s="21">
        <v>72</v>
      </c>
      <c r="AF14" s="21">
        <v>73</v>
      </c>
      <c r="AG14" s="21"/>
      <c r="AH14" s="21">
        <v>70.5</v>
      </c>
      <c r="AI14" s="21">
        <v>69.5</v>
      </c>
      <c r="AJ14" s="21"/>
      <c r="AK14" s="21">
        <v>73</v>
      </c>
      <c r="AL14" s="21">
        <v>70</v>
      </c>
      <c r="AM14" s="95">
        <v>70.5</v>
      </c>
      <c r="AN14" s="95">
        <v>69</v>
      </c>
      <c r="AO14" s="95">
        <v>71.5</v>
      </c>
      <c r="AP14" s="95">
        <v>72</v>
      </c>
      <c r="AQ14" s="95"/>
      <c r="AR14" s="95"/>
      <c r="AS14" s="95">
        <v>70</v>
      </c>
      <c r="AT14" s="95">
        <v>74</v>
      </c>
      <c r="AU14" s="95">
        <v>73</v>
      </c>
      <c r="AV14" s="95">
        <v>73.5</v>
      </c>
      <c r="AX14" s="33">
        <v>85</v>
      </c>
      <c r="AY14" s="33"/>
    </row>
    <row r="15" spans="39:51" ht="13.5">
      <c r="AM15" s="94"/>
      <c r="AN15" s="94"/>
      <c r="AO15" s="94"/>
      <c r="AP15" s="94"/>
      <c r="AQ15" s="94"/>
      <c r="AR15" s="94"/>
      <c r="AS15" s="94"/>
      <c r="AT15" s="94"/>
      <c r="AU15" s="94"/>
      <c r="AV15" s="94"/>
      <c r="AX15" s="22"/>
      <c r="AY15" s="22"/>
    </row>
    <row r="16" spans="1:63" ht="13.5">
      <c r="A16" t="s">
        <v>21</v>
      </c>
      <c r="E16">
        <v>110</v>
      </c>
      <c r="F16">
        <v>112</v>
      </c>
      <c r="G16">
        <v>112</v>
      </c>
      <c r="H16">
        <v>112</v>
      </c>
      <c r="I16">
        <v>111</v>
      </c>
      <c r="J16">
        <v>103</v>
      </c>
      <c r="K16">
        <v>99</v>
      </c>
      <c r="L16">
        <v>100</v>
      </c>
      <c r="M16">
        <v>109</v>
      </c>
      <c r="N16">
        <v>102</v>
      </c>
      <c r="O16">
        <v>106</v>
      </c>
      <c r="P16">
        <v>88</v>
      </c>
      <c r="R16">
        <v>116</v>
      </c>
      <c r="S16">
        <v>96</v>
      </c>
      <c r="T16" s="24">
        <v>91</v>
      </c>
      <c r="U16" s="24">
        <v>94</v>
      </c>
      <c r="V16" s="24">
        <v>112</v>
      </c>
      <c r="W16" s="11">
        <v>110</v>
      </c>
      <c r="Z16" s="11">
        <v>105</v>
      </c>
      <c r="AA16" s="11">
        <v>115</v>
      </c>
      <c r="AC16" s="11">
        <v>110</v>
      </c>
      <c r="AD16" s="11">
        <v>116</v>
      </c>
      <c r="AE16" s="11">
        <v>105</v>
      </c>
      <c r="AF16" s="11">
        <v>119</v>
      </c>
      <c r="AH16" s="11">
        <v>107</v>
      </c>
      <c r="AI16" s="11">
        <v>106</v>
      </c>
      <c r="AK16" s="11">
        <v>113</v>
      </c>
      <c r="AL16" s="11">
        <v>106</v>
      </c>
      <c r="AM16" s="94">
        <v>113</v>
      </c>
      <c r="AN16" s="94">
        <v>129</v>
      </c>
      <c r="AO16" s="94">
        <v>126</v>
      </c>
      <c r="AP16" s="94">
        <v>113</v>
      </c>
      <c r="AQ16" s="94"/>
      <c r="AR16" s="94"/>
      <c r="AS16" s="94">
        <v>121</v>
      </c>
      <c r="AT16" s="33">
        <v>133</v>
      </c>
      <c r="AU16" s="103">
        <v>129</v>
      </c>
      <c r="AV16" s="103">
        <v>129</v>
      </c>
      <c r="AX16" s="33">
        <v>130</v>
      </c>
      <c r="AY16" s="37">
        <v>140</v>
      </c>
      <c r="BB16" t="s">
        <v>22</v>
      </c>
      <c r="BD16" s="2" t="s">
        <v>21</v>
      </c>
      <c r="BE16" s="2" t="s">
        <v>22</v>
      </c>
      <c r="BF16" s="2" t="s">
        <v>23</v>
      </c>
      <c r="BG16" s="3">
        <v>108</v>
      </c>
      <c r="BH16" s="3">
        <v>106</v>
      </c>
      <c r="BI16" s="3">
        <v>102</v>
      </c>
      <c r="BJ16" s="3">
        <v>110</v>
      </c>
      <c r="BK16" s="3">
        <v>100</v>
      </c>
    </row>
    <row r="17" spans="1:63" ht="13.5">
      <c r="A17" t="s">
        <v>24</v>
      </c>
      <c r="E17">
        <v>70</v>
      </c>
      <c r="F17">
        <v>70</v>
      </c>
      <c r="G17">
        <v>71</v>
      </c>
      <c r="H17">
        <v>66</v>
      </c>
      <c r="I17">
        <v>63</v>
      </c>
      <c r="J17">
        <v>61</v>
      </c>
      <c r="K17">
        <v>61</v>
      </c>
      <c r="L17">
        <v>60</v>
      </c>
      <c r="M17">
        <v>57</v>
      </c>
      <c r="N17">
        <v>58</v>
      </c>
      <c r="O17">
        <v>68</v>
      </c>
      <c r="P17">
        <v>59</v>
      </c>
      <c r="R17">
        <v>71</v>
      </c>
      <c r="S17">
        <v>64</v>
      </c>
      <c r="T17" s="24">
        <v>53</v>
      </c>
      <c r="U17" s="24">
        <v>60</v>
      </c>
      <c r="V17" s="24">
        <v>65</v>
      </c>
      <c r="W17" s="11">
        <v>76</v>
      </c>
      <c r="Z17" s="11">
        <v>63</v>
      </c>
      <c r="AA17" s="11">
        <v>66</v>
      </c>
      <c r="AC17" s="11">
        <v>73</v>
      </c>
      <c r="AD17" s="11">
        <v>80</v>
      </c>
      <c r="AE17" s="11">
        <v>72</v>
      </c>
      <c r="AF17" s="11">
        <v>73</v>
      </c>
      <c r="AH17" s="11">
        <v>72</v>
      </c>
      <c r="AI17" s="11">
        <v>72</v>
      </c>
      <c r="AK17" s="48">
        <v>70</v>
      </c>
      <c r="AL17" s="48">
        <v>68</v>
      </c>
      <c r="AM17" s="96">
        <v>68</v>
      </c>
      <c r="AN17" s="96">
        <v>85</v>
      </c>
      <c r="AO17" s="96">
        <v>77</v>
      </c>
      <c r="AP17" s="96">
        <v>68</v>
      </c>
      <c r="AQ17" s="96"/>
      <c r="AR17" s="96"/>
      <c r="AS17" s="96">
        <v>67</v>
      </c>
      <c r="AT17" s="96">
        <v>74</v>
      </c>
      <c r="AU17" s="96">
        <v>72</v>
      </c>
      <c r="AV17" s="96">
        <v>74</v>
      </c>
      <c r="AX17" s="33">
        <v>85</v>
      </c>
      <c r="AY17" s="37">
        <v>90</v>
      </c>
      <c r="BB17" t="s">
        <v>22</v>
      </c>
      <c r="BD17" s="2" t="s">
        <v>24</v>
      </c>
      <c r="BE17" s="2" t="s">
        <v>22</v>
      </c>
      <c r="BF17" s="2" t="s">
        <v>25</v>
      </c>
      <c r="BG17" s="3">
        <v>60</v>
      </c>
      <c r="BH17" s="3">
        <v>70</v>
      </c>
      <c r="BI17" s="3">
        <v>68</v>
      </c>
      <c r="BJ17" s="3">
        <v>70</v>
      </c>
      <c r="BK17" s="3">
        <v>58</v>
      </c>
    </row>
    <row r="18" spans="50:63" ht="13.5">
      <c r="AX18" s="22"/>
      <c r="AY18" s="22"/>
      <c r="BD18" s="12"/>
      <c r="BE18" s="12"/>
      <c r="BF18" s="12"/>
      <c r="BG18" s="13"/>
      <c r="BH18" s="13"/>
      <c r="BI18" s="13"/>
      <c r="BJ18" s="13"/>
      <c r="BK18" s="13"/>
    </row>
    <row r="19" spans="1:51" ht="13.5">
      <c r="A19" s="10" t="s">
        <v>26</v>
      </c>
      <c r="AX19" s="22"/>
      <c r="AY19" s="22"/>
    </row>
    <row r="20" spans="1:63" ht="13.5">
      <c r="A20" t="s">
        <v>27</v>
      </c>
      <c r="N20" t="s">
        <v>28</v>
      </c>
      <c r="O20" s="25" t="s">
        <v>172</v>
      </c>
      <c r="P20" s="25" t="s">
        <v>172</v>
      </c>
      <c r="Q20" s="25" t="s">
        <v>172</v>
      </c>
      <c r="R20" s="25" t="s">
        <v>172</v>
      </c>
      <c r="S20" s="25" t="s">
        <v>172</v>
      </c>
      <c r="T20" s="24" t="s">
        <v>28</v>
      </c>
      <c r="U20" s="25" t="s">
        <v>172</v>
      </c>
      <c r="V20" s="25" t="s">
        <v>172</v>
      </c>
      <c r="W20" s="25" t="s">
        <v>172</v>
      </c>
      <c r="Z20" s="25" t="s">
        <v>172</v>
      </c>
      <c r="AA20" s="25" t="s">
        <v>172</v>
      </c>
      <c r="AB20" s="25"/>
      <c r="AC20" s="25" t="s">
        <v>172</v>
      </c>
      <c r="AD20" s="25" t="s">
        <v>172</v>
      </c>
      <c r="AE20" s="25" t="s">
        <v>172</v>
      </c>
      <c r="AF20" s="25" t="s">
        <v>172</v>
      </c>
      <c r="AG20" s="25"/>
      <c r="AH20" s="25" t="s">
        <v>172</v>
      </c>
      <c r="AI20" s="25" t="s">
        <v>172</v>
      </c>
      <c r="AJ20" s="25"/>
      <c r="AK20" s="25" t="s">
        <v>172</v>
      </c>
      <c r="AL20" s="25" t="s">
        <v>172</v>
      </c>
      <c r="AM20" s="25" t="s">
        <v>172</v>
      </c>
      <c r="AN20" s="25" t="s">
        <v>172</v>
      </c>
      <c r="AO20" s="25" t="s">
        <v>172</v>
      </c>
      <c r="AP20" s="25" t="s">
        <v>172</v>
      </c>
      <c r="AQ20" s="25"/>
      <c r="AR20" s="25"/>
      <c r="AS20" s="25" t="s">
        <v>172</v>
      </c>
      <c r="AT20" s="25"/>
      <c r="AU20" s="25"/>
      <c r="AV20" s="25"/>
      <c r="AX20" s="22"/>
      <c r="AY20" s="22"/>
      <c r="BD20" s="12"/>
      <c r="BE20" s="12"/>
      <c r="BF20" s="12"/>
      <c r="BG20" s="13"/>
      <c r="BH20" s="13"/>
      <c r="BI20" s="13"/>
      <c r="BJ20" s="13"/>
      <c r="BK20" s="13"/>
    </row>
    <row r="21" spans="1:63" ht="13.5">
      <c r="A21" s="10" t="s">
        <v>29</v>
      </c>
      <c r="N21" t="s">
        <v>28</v>
      </c>
      <c r="O21" s="25" t="s">
        <v>172</v>
      </c>
      <c r="P21" s="25" t="s">
        <v>172</v>
      </c>
      <c r="Q21" s="25" t="s">
        <v>172</v>
      </c>
      <c r="R21" s="25" t="s">
        <v>172</v>
      </c>
      <c r="S21" s="25" t="s">
        <v>172</v>
      </c>
      <c r="T21" s="24" t="s">
        <v>28</v>
      </c>
      <c r="U21" s="25" t="s">
        <v>172</v>
      </c>
      <c r="V21" s="25" t="s">
        <v>172</v>
      </c>
      <c r="W21" s="25" t="s">
        <v>172</v>
      </c>
      <c r="Z21" s="25" t="s">
        <v>172</v>
      </c>
      <c r="AA21" s="25" t="s">
        <v>172</v>
      </c>
      <c r="AB21" s="25"/>
      <c r="AC21" s="25" t="s">
        <v>172</v>
      </c>
      <c r="AD21" s="25" t="s">
        <v>172</v>
      </c>
      <c r="AE21" s="25" t="s">
        <v>172</v>
      </c>
      <c r="AF21" s="25" t="s">
        <v>172</v>
      </c>
      <c r="AG21" s="25"/>
      <c r="AH21" s="25" t="s">
        <v>172</v>
      </c>
      <c r="AI21" s="25" t="s">
        <v>172</v>
      </c>
      <c r="AJ21"/>
      <c r="AK21" t="s">
        <v>241</v>
      </c>
      <c r="AL21"/>
      <c r="AM21"/>
      <c r="AN21"/>
      <c r="AO21"/>
      <c r="AP21"/>
      <c r="AQ21"/>
      <c r="AR21"/>
      <c r="AS21"/>
      <c r="AT21"/>
      <c r="AU21"/>
      <c r="AV21"/>
      <c r="AZ21" s="9"/>
      <c r="BD21" s="12"/>
      <c r="BE21" s="12"/>
      <c r="BF21" s="12"/>
      <c r="BG21" s="13"/>
      <c r="BH21" s="13"/>
      <c r="BI21" s="13"/>
      <c r="BJ21" s="13"/>
      <c r="BK21" s="13"/>
    </row>
    <row r="22" spans="1:54" ht="13.5">
      <c r="A22" t="s">
        <v>30</v>
      </c>
      <c r="I22">
        <v>119</v>
      </c>
      <c r="P22">
        <v>136</v>
      </c>
      <c r="R22">
        <v>113</v>
      </c>
      <c r="S22">
        <v>117</v>
      </c>
      <c r="T22" s="24">
        <v>115</v>
      </c>
      <c r="U22" s="24">
        <v>109</v>
      </c>
      <c r="W22" s="24"/>
      <c r="Z22" s="11">
        <v>124</v>
      </c>
      <c r="AA22" s="11">
        <v>115</v>
      </c>
      <c r="AC22" s="11">
        <v>114</v>
      </c>
      <c r="AD22" s="11">
        <v>107</v>
      </c>
      <c r="AE22" s="11">
        <v>108</v>
      </c>
      <c r="AF22" s="11">
        <v>112</v>
      </c>
      <c r="AH22" s="11">
        <v>112</v>
      </c>
      <c r="AI22" s="11">
        <v>98</v>
      </c>
      <c r="AK22" t="s">
        <v>241</v>
      </c>
      <c r="AS22" s="11" t="s">
        <v>259</v>
      </c>
      <c r="AZ22" s="9"/>
      <c r="BB22" t="s">
        <v>22</v>
      </c>
    </row>
    <row r="23" spans="1:54" ht="13.5">
      <c r="A23" t="s">
        <v>31</v>
      </c>
      <c r="I23">
        <v>69</v>
      </c>
      <c r="P23">
        <v>86</v>
      </c>
      <c r="R23">
        <v>75</v>
      </c>
      <c r="S23">
        <v>70</v>
      </c>
      <c r="T23" s="24">
        <v>55</v>
      </c>
      <c r="U23" s="24">
        <v>74</v>
      </c>
      <c r="W23" s="24"/>
      <c r="Z23" s="11">
        <v>73</v>
      </c>
      <c r="AA23" s="11">
        <v>73</v>
      </c>
      <c r="AC23" s="11">
        <v>68</v>
      </c>
      <c r="AD23" s="11">
        <v>69</v>
      </c>
      <c r="AE23" s="11">
        <v>73</v>
      </c>
      <c r="AF23" s="11">
        <v>67</v>
      </c>
      <c r="AH23" s="11">
        <v>68</v>
      </c>
      <c r="AI23" s="11">
        <v>60</v>
      </c>
      <c r="AK23" t="s">
        <v>241</v>
      </c>
      <c r="AS23" s="11" t="s">
        <v>259</v>
      </c>
      <c r="AZ23" s="9"/>
      <c r="BB23" t="s">
        <v>22</v>
      </c>
    </row>
    <row r="24" spans="1:48" ht="13.5">
      <c r="A24" s="14" t="s">
        <v>32</v>
      </c>
      <c r="N24" s="10" t="s">
        <v>33</v>
      </c>
      <c r="O24" s="10" t="s">
        <v>33</v>
      </c>
      <c r="P24" s="10" t="s">
        <v>33</v>
      </c>
      <c r="R24" t="s">
        <v>34</v>
      </c>
      <c r="S24" t="s">
        <v>34</v>
      </c>
      <c r="T24" s="24" t="s">
        <v>34</v>
      </c>
      <c r="U24" s="24" t="s">
        <v>34</v>
      </c>
      <c r="V24" s="24" t="s">
        <v>34</v>
      </c>
      <c r="W24" s="24" t="s">
        <v>34</v>
      </c>
      <c r="Z24" s="24" t="s">
        <v>34</v>
      </c>
      <c r="AA24" s="24" t="s">
        <v>34</v>
      </c>
      <c r="AB24" s="24"/>
      <c r="AC24" s="24" t="s">
        <v>34</v>
      </c>
      <c r="AD24" s="24" t="s">
        <v>34</v>
      </c>
      <c r="AE24" s="24" t="s">
        <v>34</v>
      </c>
      <c r="AF24" s="24" t="s">
        <v>34</v>
      </c>
      <c r="AG24" s="24"/>
      <c r="AH24" s="24" t="s">
        <v>34</v>
      </c>
      <c r="AI24" s="24" t="s">
        <v>34</v>
      </c>
      <c r="AJ24" s="24"/>
      <c r="AK24" s="24" t="s">
        <v>34</v>
      </c>
      <c r="AL24" s="24" t="s">
        <v>34</v>
      </c>
      <c r="AM24" s="24" t="s">
        <v>34</v>
      </c>
      <c r="AN24" s="24" t="s">
        <v>34</v>
      </c>
      <c r="AO24" s="24" t="s">
        <v>34</v>
      </c>
      <c r="AP24" s="24" t="s">
        <v>34</v>
      </c>
      <c r="AQ24" s="24"/>
      <c r="AR24" s="24"/>
      <c r="AS24" s="24" t="s">
        <v>34</v>
      </c>
      <c r="AT24" s="24"/>
      <c r="AU24" s="24"/>
      <c r="AV24" s="24"/>
    </row>
    <row r="25" spans="1:48" ht="13.5">
      <c r="A25" s="10" t="s">
        <v>35</v>
      </c>
      <c r="N25" t="s">
        <v>36</v>
      </c>
      <c r="O25" t="s">
        <v>36</v>
      </c>
      <c r="P25" t="s">
        <v>36</v>
      </c>
      <c r="R25" t="s">
        <v>36</v>
      </c>
      <c r="S25" t="s">
        <v>36</v>
      </c>
      <c r="T25" s="24" t="s">
        <v>36</v>
      </c>
      <c r="U25" s="24" t="s">
        <v>36</v>
      </c>
      <c r="V25" s="24" t="s">
        <v>36</v>
      </c>
      <c r="W25" s="24" t="s">
        <v>36</v>
      </c>
      <c r="Z25" s="24" t="s">
        <v>36</v>
      </c>
      <c r="AA25" s="24" t="s">
        <v>36</v>
      </c>
      <c r="AB25" s="24"/>
      <c r="AC25" s="24" t="s">
        <v>36</v>
      </c>
      <c r="AD25" s="24" t="s">
        <v>36</v>
      </c>
      <c r="AE25" s="24" t="s">
        <v>36</v>
      </c>
      <c r="AF25" s="24" t="s">
        <v>36</v>
      </c>
      <c r="AG25" s="24"/>
      <c r="AH25" s="24" t="s">
        <v>36</v>
      </c>
      <c r="AI25" s="24" t="s">
        <v>36</v>
      </c>
      <c r="AJ25" s="24"/>
      <c r="AK25" s="24" t="s">
        <v>36</v>
      </c>
      <c r="AL25" s="24" t="s">
        <v>36</v>
      </c>
      <c r="AM25" s="24" t="s">
        <v>36</v>
      </c>
      <c r="AN25" s="24" t="s">
        <v>36</v>
      </c>
      <c r="AO25" s="24" t="s">
        <v>36</v>
      </c>
      <c r="AP25" s="24" t="s">
        <v>36</v>
      </c>
      <c r="AQ25" s="24"/>
      <c r="AR25" s="24"/>
      <c r="AS25" s="24" t="s">
        <v>36</v>
      </c>
      <c r="AT25" s="24" t="s">
        <v>262</v>
      </c>
      <c r="AU25" s="24" t="s">
        <v>262</v>
      </c>
      <c r="AV25" s="24" t="s">
        <v>262</v>
      </c>
    </row>
    <row r="26" spans="1:48" ht="13.5">
      <c r="A26" s="10" t="s">
        <v>37</v>
      </c>
      <c r="N26" t="s">
        <v>36</v>
      </c>
      <c r="O26" t="s">
        <v>36</v>
      </c>
      <c r="P26" t="s">
        <v>36</v>
      </c>
      <c r="R26" t="s">
        <v>36</v>
      </c>
      <c r="S26" t="s">
        <v>36</v>
      </c>
      <c r="T26" s="24" t="s">
        <v>36</v>
      </c>
      <c r="U26" s="24" t="s">
        <v>36</v>
      </c>
      <c r="V26" s="24" t="s">
        <v>36</v>
      </c>
      <c r="W26" s="24" t="s">
        <v>36</v>
      </c>
      <c r="Z26" s="24" t="s">
        <v>36</v>
      </c>
      <c r="AA26" s="24" t="s">
        <v>36</v>
      </c>
      <c r="AB26" s="24"/>
      <c r="AC26" s="24" t="s">
        <v>36</v>
      </c>
      <c r="AD26" s="24" t="s">
        <v>36</v>
      </c>
      <c r="AE26" s="24" t="s">
        <v>36</v>
      </c>
      <c r="AF26" s="24" t="s">
        <v>36</v>
      </c>
      <c r="AG26" s="24"/>
      <c r="AH26" s="24" t="s">
        <v>36</v>
      </c>
      <c r="AI26" s="24" t="s">
        <v>36</v>
      </c>
      <c r="AJ26" s="24"/>
      <c r="AK26" s="24" t="s">
        <v>36</v>
      </c>
      <c r="AL26" s="24" t="s">
        <v>36</v>
      </c>
      <c r="AM26" s="24" t="s">
        <v>36</v>
      </c>
      <c r="AN26" s="24" t="s">
        <v>36</v>
      </c>
      <c r="AO26" s="24" t="s">
        <v>36</v>
      </c>
      <c r="AP26" s="24" t="s">
        <v>36</v>
      </c>
      <c r="AQ26" s="24"/>
      <c r="AR26" s="24"/>
      <c r="AS26" s="24" t="s">
        <v>36</v>
      </c>
      <c r="AT26" s="24" t="s">
        <v>262</v>
      </c>
      <c r="AU26" s="24" t="s">
        <v>262</v>
      </c>
      <c r="AV26" s="24" t="s">
        <v>262</v>
      </c>
    </row>
    <row r="27" spans="1:48" ht="13.5">
      <c r="A27" s="14" t="s">
        <v>38</v>
      </c>
      <c r="H27">
        <v>1</v>
      </c>
      <c r="I27">
        <v>1.2</v>
      </c>
      <c r="J27">
        <v>1.5</v>
      </c>
      <c r="O27">
        <v>0</v>
      </c>
      <c r="P27">
        <v>0</v>
      </c>
      <c r="R27">
        <v>1.5</v>
      </c>
      <c r="S27" s="11">
        <v>1.2</v>
      </c>
      <c r="T27" s="24">
        <v>1.5</v>
      </c>
      <c r="U27" s="24">
        <v>1.5</v>
      </c>
      <c r="V27" s="24">
        <v>1.2</v>
      </c>
      <c r="W27" s="24">
        <v>1.2</v>
      </c>
      <c r="Z27" s="11">
        <v>1.5</v>
      </c>
      <c r="AA27" s="11">
        <v>1.2</v>
      </c>
      <c r="AC27" s="11">
        <v>1.2</v>
      </c>
      <c r="AD27" s="21">
        <v>1</v>
      </c>
      <c r="AE27" s="21">
        <v>0.8</v>
      </c>
      <c r="AF27" s="21">
        <v>0.9</v>
      </c>
      <c r="AG27" s="21"/>
      <c r="AH27" s="21">
        <v>0.8</v>
      </c>
      <c r="AI27" s="21">
        <v>0.9</v>
      </c>
      <c r="AJ27" s="21"/>
      <c r="AK27" s="21">
        <v>0.5</v>
      </c>
      <c r="AL27" s="21">
        <v>0.8</v>
      </c>
      <c r="AM27" s="21">
        <v>1</v>
      </c>
      <c r="AN27" s="21">
        <v>0.6</v>
      </c>
      <c r="AO27" s="21">
        <v>0.7</v>
      </c>
      <c r="AP27" s="21">
        <v>0.6</v>
      </c>
      <c r="AQ27" s="21"/>
      <c r="AR27" s="21"/>
      <c r="AS27" s="21" t="s">
        <v>253</v>
      </c>
      <c r="AT27" s="21"/>
      <c r="AU27" s="21"/>
      <c r="AV27" s="21"/>
    </row>
    <row r="28" spans="1:48" ht="13.5">
      <c r="A28" s="10" t="s">
        <v>39</v>
      </c>
      <c r="H28">
        <v>1.2</v>
      </c>
      <c r="I28">
        <v>1.5</v>
      </c>
      <c r="J28">
        <v>1.2</v>
      </c>
      <c r="O28">
        <v>0</v>
      </c>
      <c r="P28">
        <v>0</v>
      </c>
      <c r="R28">
        <v>1</v>
      </c>
      <c r="S28" s="11">
        <v>1.2</v>
      </c>
      <c r="T28" s="24">
        <v>1.5</v>
      </c>
      <c r="U28" s="24">
        <v>1.5</v>
      </c>
      <c r="V28" s="24">
        <v>1.5</v>
      </c>
      <c r="W28" s="24">
        <v>1.5</v>
      </c>
      <c r="Z28" s="11">
        <v>1.5</v>
      </c>
      <c r="AA28" s="11">
        <v>1.2</v>
      </c>
      <c r="AC28" s="11">
        <v>1.2</v>
      </c>
      <c r="AD28" s="11">
        <v>1.2</v>
      </c>
      <c r="AE28" s="21">
        <v>1</v>
      </c>
      <c r="AF28" s="21">
        <v>1</v>
      </c>
      <c r="AG28" s="21"/>
      <c r="AH28" s="21">
        <v>0.9</v>
      </c>
      <c r="AI28" s="21">
        <v>1</v>
      </c>
      <c r="AJ28" s="21"/>
      <c r="AK28" s="21">
        <v>1</v>
      </c>
      <c r="AL28" s="21">
        <v>0.9</v>
      </c>
      <c r="AM28" s="21">
        <v>1</v>
      </c>
      <c r="AN28" s="21">
        <v>1</v>
      </c>
      <c r="AO28" s="21">
        <v>0.9</v>
      </c>
      <c r="AP28" s="21">
        <v>0.7</v>
      </c>
      <c r="AQ28" s="21"/>
      <c r="AR28" s="21"/>
      <c r="AS28" s="21" t="s">
        <v>253</v>
      </c>
      <c r="AT28" s="21"/>
      <c r="AU28" s="21"/>
      <c r="AV28" s="21"/>
    </row>
    <row r="29" spans="1:19" ht="13.5">
      <c r="A29" s="10"/>
      <c r="S29" s="11"/>
    </row>
    <row r="30" spans="1:19" ht="13.5">
      <c r="A30" s="10" t="s">
        <v>40</v>
      </c>
      <c r="S30" s="11"/>
    </row>
    <row r="31" spans="1:54" ht="13.5">
      <c r="A31" t="s">
        <v>41</v>
      </c>
      <c r="G31">
        <v>54</v>
      </c>
      <c r="H31">
        <v>63</v>
      </c>
      <c r="I31">
        <v>57</v>
      </c>
      <c r="J31">
        <v>66</v>
      </c>
      <c r="K31">
        <v>60</v>
      </c>
      <c r="L31">
        <v>55</v>
      </c>
      <c r="M31">
        <v>50</v>
      </c>
      <c r="N31">
        <v>52</v>
      </c>
      <c r="O31">
        <v>55</v>
      </c>
      <c r="P31">
        <v>49</v>
      </c>
      <c r="R31">
        <v>52</v>
      </c>
      <c r="S31">
        <v>0</v>
      </c>
      <c r="T31" s="24">
        <v>0</v>
      </c>
      <c r="U31" s="24">
        <v>0</v>
      </c>
      <c r="V31" s="24">
        <v>50</v>
      </c>
      <c r="W31" s="11">
        <v>41</v>
      </c>
      <c r="Z31" s="11">
        <v>57</v>
      </c>
      <c r="AA31" s="11">
        <v>64</v>
      </c>
      <c r="AC31" s="11">
        <v>53</v>
      </c>
      <c r="AD31" s="11">
        <v>58</v>
      </c>
      <c r="AE31" s="11">
        <v>53</v>
      </c>
      <c r="AF31" s="11">
        <v>54</v>
      </c>
      <c r="AH31" s="11">
        <v>55</v>
      </c>
      <c r="AI31" s="11">
        <v>56</v>
      </c>
      <c r="AK31" s="11">
        <v>63</v>
      </c>
      <c r="AL31" s="11">
        <v>59</v>
      </c>
      <c r="AM31" s="11">
        <v>59</v>
      </c>
      <c r="AN31" s="11">
        <v>56</v>
      </c>
      <c r="AO31" s="11">
        <v>52</v>
      </c>
      <c r="AP31" s="11">
        <v>62</v>
      </c>
      <c r="AS31" s="11">
        <v>55</v>
      </c>
      <c r="BB31" t="s">
        <v>42</v>
      </c>
    </row>
    <row r="32" spans="1:54" ht="13.5">
      <c r="A32" t="s">
        <v>43</v>
      </c>
      <c r="G32">
        <v>238</v>
      </c>
      <c r="H32">
        <v>249</v>
      </c>
      <c r="I32">
        <v>220</v>
      </c>
      <c r="J32">
        <v>286</v>
      </c>
      <c r="K32">
        <v>219</v>
      </c>
      <c r="L32">
        <v>254</v>
      </c>
      <c r="N32">
        <v>287</v>
      </c>
      <c r="O32">
        <v>256</v>
      </c>
      <c r="P32">
        <v>245</v>
      </c>
      <c r="R32">
        <v>252</v>
      </c>
      <c r="S32">
        <v>0</v>
      </c>
      <c r="T32" s="24">
        <v>0</v>
      </c>
      <c r="U32" s="24">
        <v>0</v>
      </c>
      <c r="V32" s="24">
        <v>256</v>
      </c>
      <c r="Z32" s="11">
        <v>222</v>
      </c>
      <c r="AA32" s="11">
        <v>217</v>
      </c>
      <c r="AC32" s="11">
        <v>204</v>
      </c>
      <c r="AD32" s="11">
        <v>246</v>
      </c>
      <c r="AE32" s="11" t="s">
        <v>179</v>
      </c>
      <c r="AF32" s="11">
        <v>224</v>
      </c>
      <c r="AH32" s="11">
        <v>205</v>
      </c>
      <c r="AI32" s="11">
        <v>188</v>
      </c>
      <c r="AK32" s="11">
        <v>196</v>
      </c>
      <c r="AL32" s="11">
        <v>193</v>
      </c>
      <c r="AM32" s="11">
        <v>197</v>
      </c>
      <c r="AN32" s="94">
        <v>196</v>
      </c>
      <c r="AO32" s="94">
        <v>169</v>
      </c>
      <c r="AP32" s="94">
        <v>190</v>
      </c>
      <c r="AQ32" s="94"/>
      <c r="AR32" s="94"/>
      <c r="AS32" s="94" t="s">
        <v>253</v>
      </c>
      <c r="AT32" s="94"/>
      <c r="AU32" s="94"/>
      <c r="AV32" s="94"/>
      <c r="BB32" t="s">
        <v>44</v>
      </c>
    </row>
    <row r="33" spans="1:54" ht="13.5">
      <c r="A33" t="s">
        <v>45</v>
      </c>
      <c r="E33">
        <v>41</v>
      </c>
      <c r="F33">
        <v>38</v>
      </c>
      <c r="G33">
        <v>47</v>
      </c>
      <c r="H33">
        <v>46</v>
      </c>
      <c r="I33">
        <v>47</v>
      </c>
      <c r="J33">
        <v>49</v>
      </c>
      <c r="K33">
        <v>47</v>
      </c>
      <c r="L33">
        <v>48</v>
      </c>
      <c r="M33">
        <v>44</v>
      </c>
      <c r="N33">
        <v>46</v>
      </c>
      <c r="O33">
        <v>47</v>
      </c>
      <c r="P33">
        <v>44</v>
      </c>
      <c r="R33">
        <v>45</v>
      </c>
      <c r="S33">
        <v>43</v>
      </c>
      <c r="T33" s="24">
        <v>42</v>
      </c>
      <c r="U33" s="24">
        <v>42</v>
      </c>
      <c r="V33" s="24">
        <v>41</v>
      </c>
      <c r="W33" s="11">
        <v>44</v>
      </c>
      <c r="Z33" s="11">
        <v>47</v>
      </c>
      <c r="AA33" s="11">
        <v>46</v>
      </c>
      <c r="AC33" s="11">
        <v>43.9</v>
      </c>
      <c r="AD33" s="11">
        <v>44.2</v>
      </c>
      <c r="AE33" s="11">
        <v>43.1</v>
      </c>
      <c r="AF33" s="11">
        <v>45.6</v>
      </c>
      <c r="AH33" s="11">
        <v>36</v>
      </c>
      <c r="AI33" s="11">
        <v>40</v>
      </c>
      <c r="AK33" s="11">
        <v>44.3</v>
      </c>
      <c r="AL33" s="11">
        <v>41.9</v>
      </c>
      <c r="AM33" s="11">
        <v>42.6</v>
      </c>
      <c r="AN33" s="11">
        <v>42.5</v>
      </c>
      <c r="AO33" s="11">
        <v>43.1</v>
      </c>
      <c r="AP33" s="11">
        <v>43</v>
      </c>
      <c r="AS33" s="11" t="s">
        <v>253</v>
      </c>
      <c r="BB33" t="s">
        <v>14</v>
      </c>
    </row>
    <row r="34" spans="1:54" ht="13.5">
      <c r="A34" t="s">
        <v>46</v>
      </c>
      <c r="E34">
        <v>38</v>
      </c>
      <c r="F34">
        <v>40</v>
      </c>
      <c r="G34">
        <v>38</v>
      </c>
      <c r="H34">
        <v>32</v>
      </c>
      <c r="I34">
        <v>42</v>
      </c>
      <c r="J34">
        <v>43</v>
      </c>
      <c r="K34">
        <v>43</v>
      </c>
      <c r="L34">
        <v>46</v>
      </c>
      <c r="M34">
        <v>39</v>
      </c>
      <c r="N34">
        <v>41</v>
      </c>
      <c r="O34">
        <v>43</v>
      </c>
      <c r="P34">
        <v>42</v>
      </c>
      <c r="R34">
        <v>41</v>
      </c>
      <c r="S34">
        <v>37</v>
      </c>
      <c r="T34" s="24">
        <v>41</v>
      </c>
      <c r="U34" s="24">
        <v>39</v>
      </c>
      <c r="V34" s="24">
        <v>35</v>
      </c>
      <c r="W34" s="11">
        <v>41</v>
      </c>
      <c r="Z34" s="11">
        <v>44</v>
      </c>
      <c r="AA34" s="11">
        <v>42</v>
      </c>
      <c r="AC34" s="11">
        <v>43</v>
      </c>
      <c r="AD34" s="11">
        <v>41.6</v>
      </c>
      <c r="AE34" s="11">
        <v>39.7</v>
      </c>
      <c r="AF34" s="11">
        <v>41.1</v>
      </c>
      <c r="AH34" s="11">
        <v>43</v>
      </c>
      <c r="AI34" s="11">
        <v>41.1</v>
      </c>
      <c r="AK34" s="11">
        <v>43.2</v>
      </c>
      <c r="AL34" s="11">
        <v>40.7</v>
      </c>
      <c r="AM34" s="11">
        <v>40.7</v>
      </c>
      <c r="AN34" s="11">
        <v>38.8</v>
      </c>
      <c r="AO34" s="11">
        <v>37.7</v>
      </c>
      <c r="AP34" s="11">
        <v>41</v>
      </c>
      <c r="AS34" s="11" t="s">
        <v>253</v>
      </c>
      <c r="BB34" t="s">
        <v>14</v>
      </c>
    </row>
    <row r="35" spans="1:54" ht="13.5">
      <c r="A35" t="s">
        <v>47</v>
      </c>
      <c r="G35">
        <v>4</v>
      </c>
      <c r="H35">
        <v>4</v>
      </c>
      <c r="I35">
        <v>4</v>
      </c>
      <c r="J35">
        <v>5</v>
      </c>
      <c r="K35">
        <v>2</v>
      </c>
      <c r="L35">
        <v>2</v>
      </c>
      <c r="M35">
        <v>1</v>
      </c>
      <c r="N35">
        <v>-2</v>
      </c>
      <c r="O35">
        <v>1</v>
      </c>
      <c r="P35">
        <v>-2</v>
      </c>
      <c r="R35">
        <v>-2</v>
      </c>
      <c r="S35">
        <v>-5</v>
      </c>
      <c r="T35" s="24">
        <v>-6</v>
      </c>
      <c r="U35" s="24">
        <v>-7</v>
      </c>
      <c r="V35" s="24">
        <v>-4</v>
      </c>
      <c r="W35" s="11">
        <v>-5</v>
      </c>
      <c r="Z35" s="11">
        <v>-1</v>
      </c>
      <c r="AA35" s="11">
        <v>-5</v>
      </c>
      <c r="AC35" s="11">
        <v>-6</v>
      </c>
      <c r="AD35" s="11">
        <v>-11.5</v>
      </c>
      <c r="AE35" s="11">
        <v>-9</v>
      </c>
      <c r="AF35" s="11">
        <v>-8</v>
      </c>
      <c r="AH35" s="11">
        <v>-8.5</v>
      </c>
      <c r="AI35" s="11">
        <v>-9</v>
      </c>
      <c r="AK35" s="11" t="s">
        <v>213</v>
      </c>
      <c r="AL35" s="11">
        <v>-15</v>
      </c>
      <c r="AM35" s="11">
        <v>-12</v>
      </c>
      <c r="AN35" s="11">
        <v>-15.5</v>
      </c>
      <c r="AO35" s="11">
        <v>-12.5</v>
      </c>
      <c r="AP35" s="11">
        <v>-15</v>
      </c>
      <c r="AS35" s="11" t="s">
        <v>253</v>
      </c>
      <c r="BB35" t="s">
        <v>12</v>
      </c>
    </row>
    <row r="36" spans="1:54" ht="13.5">
      <c r="A36" t="s">
        <v>48</v>
      </c>
      <c r="G36">
        <v>48</v>
      </c>
      <c r="H36">
        <v>46</v>
      </c>
      <c r="I36">
        <v>44</v>
      </c>
      <c r="J36">
        <v>47</v>
      </c>
      <c r="K36">
        <v>49</v>
      </c>
      <c r="L36">
        <v>44</v>
      </c>
      <c r="M36">
        <v>47</v>
      </c>
      <c r="N36">
        <v>42</v>
      </c>
      <c r="O36">
        <v>48</v>
      </c>
      <c r="P36">
        <v>46</v>
      </c>
      <c r="R36">
        <v>42</v>
      </c>
      <c r="S36">
        <v>41</v>
      </c>
      <c r="T36" s="24">
        <v>42</v>
      </c>
      <c r="U36" s="24">
        <v>41</v>
      </c>
      <c r="V36" s="24">
        <v>38</v>
      </c>
      <c r="W36" s="11">
        <v>37</v>
      </c>
      <c r="Z36" s="11">
        <v>41</v>
      </c>
      <c r="AA36" s="11">
        <v>44</v>
      </c>
      <c r="AC36" s="11">
        <v>40</v>
      </c>
      <c r="AD36" s="11">
        <v>37</v>
      </c>
      <c r="AE36" s="11">
        <v>37</v>
      </c>
      <c r="AF36" s="11">
        <v>33</v>
      </c>
      <c r="AH36" s="11">
        <v>37</v>
      </c>
      <c r="AI36" s="38">
        <v>37</v>
      </c>
      <c r="AJ36" s="38"/>
      <c r="AK36" s="11" t="s">
        <v>213</v>
      </c>
      <c r="AL36" s="11">
        <v>35</v>
      </c>
      <c r="AM36" s="11">
        <v>36</v>
      </c>
      <c r="AN36" s="11">
        <v>34</v>
      </c>
      <c r="AO36" s="11">
        <v>34</v>
      </c>
      <c r="AP36" s="11">
        <v>34</v>
      </c>
      <c r="AS36" s="11" t="s">
        <v>253</v>
      </c>
      <c r="BB36" t="s">
        <v>12</v>
      </c>
    </row>
    <row r="37" spans="1:54" ht="13.5">
      <c r="A37" t="str">
        <f>A89</f>
        <v>ALP</v>
      </c>
      <c r="E37" t="s">
        <v>49</v>
      </c>
      <c r="G37">
        <v>187</v>
      </c>
      <c r="H37">
        <v>160</v>
      </c>
      <c r="I37">
        <v>165</v>
      </c>
      <c r="J37">
        <v>206</v>
      </c>
      <c r="K37">
        <v>9</v>
      </c>
      <c r="L37">
        <v>53</v>
      </c>
      <c r="M37">
        <v>27</v>
      </c>
      <c r="N37">
        <v>11</v>
      </c>
      <c r="O37">
        <v>35</v>
      </c>
      <c r="P37">
        <v>43</v>
      </c>
      <c r="R37">
        <v>81</v>
      </c>
      <c r="S37">
        <v>5</v>
      </c>
      <c r="T37" s="24">
        <v>10</v>
      </c>
      <c r="U37" s="24">
        <v>9</v>
      </c>
      <c r="V37" s="24">
        <v>12</v>
      </c>
      <c r="W37" s="11">
        <v>24</v>
      </c>
      <c r="Z37" s="11">
        <v>11</v>
      </c>
      <c r="AA37" s="11">
        <v>32</v>
      </c>
      <c r="AC37" s="11">
        <v>31</v>
      </c>
      <c r="AD37" s="11">
        <v>14</v>
      </c>
      <c r="AE37" s="11">
        <v>8</v>
      </c>
      <c r="AF37" s="11">
        <v>6</v>
      </c>
      <c r="AH37" s="11">
        <v>7</v>
      </c>
      <c r="AI37" s="11">
        <v>7</v>
      </c>
      <c r="AK37" s="11" t="s">
        <v>213</v>
      </c>
      <c r="AL37" s="11">
        <v>7</v>
      </c>
      <c r="AM37" s="11">
        <v>7</v>
      </c>
      <c r="AN37" s="11">
        <v>14</v>
      </c>
      <c r="AO37" s="11">
        <v>6</v>
      </c>
      <c r="AP37" s="11">
        <v>6</v>
      </c>
      <c r="AS37" s="11" t="s">
        <v>253</v>
      </c>
      <c r="BB37" t="s">
        <v>50</v>
      </c>
    </row>
    <row r="38" spans="1:58" ht="13.5">
      <c r="A38" t="s">
        <v>51</v>
      </c>
      <c r="E38" s="10" t="s">
        <v>52</v>
      </c>
      <c r="G38">
        <v>48</v>
      </c>
      <c r="H38">
        <v>0</v>
      </c>
      <c r="I38">
        <v>0</v>
      </c>
      <c r="J38">
        <v>0</v>
      </c>
      <c r="K38">
        <v>0</v>
      </c>
      <c r="P38">
        <v>479</v>
      </c>
      <c r="R38">
        <v>445</v>
      </c>
      <c r="S38">
        <v>456</v>
      </c>
      <c r="T38" s="24">
        <v>434</v>
      </c>
      <c r="U38" s="24">
        <v>458</v>
      </c>
      <c r="V38" s="24">
        <v>395</v>
      </c>
      <c r="W38" s="11">
        <v>288</v>
      </c>
      <c r="Z38" s="11">
        <v>412</v>
      </c>
      <c r="AA38" s="11">
        <v>423</v>
      </c>
      <c r="AC38" s="11">
        <v>413</v>
      </c>
      <c r="AD38" s="11">
        <v>379</v>
      </c>
      <c r="AE38" s="11">
        <v>405</v>
      </c>
      <c r="AF38" s="11">
        <v>421</v>
      </c>
      <c r="AH38" s="11">
        <v>414</v>
      </c>
      <c r="AI38" s="11">
        <v>379</v>
      </c>
      <c r="AK38" s="11" t="s">
        <v>213</v>
      </c>
      <c r="AL38" s="11">
        <v>378</v>
      </c>
      <c r="AM38" s="11">
        <v>374</v>
      </c>
      <c r="AN38" s="11">
        <v>403</v>
      </c>
      <c r="AO38" s="11">
        <v>386</v>
      </c>
      <c r="AP38" s="11">
        <v>439</v>
      </c>
      <c r="AS38" s="11" t="s">
        <v>253</v>
      </c>
      <c r="BB38" t="s">
        <v>53</v>
      </c>
      <c r="BE38">
        <v>278</v>
      </c>
      <c r="BF38" t="s">
        <v>184</v>
      </c>
    </row>
    <row r="39" spans="1:58" ht="13.5">
      <c r="A39" t="s">
        <v>54</v>
      </c>
      <c r="G39">
        <v>22</v>
      </c>
      <c r="H39">
        <v>24</v>
      </c>
      <c r="I39">
        <v>24</v>
      </c>
      <c r="J39">
        <v>22</v>
      </c>
      <c r="K39">
        <v>22</v>
      </c>
      <c r="L39">
        <v>22</v>
      </c>
      <c r="M39">
        <v>21</v>
      </c>
      <c r="N39">
        <v>20</v>
      </c>
      <c r="O39">
        <v>22</v>
      </c>
      <c r="P39">
        <v>21</v>
      </c>
      <c r="R39">
        <v>22</v>
      </c>
      <c r="S39">
        <v>20</v>
      </c>
      <c r="T39" s="24">
        <v>20</v>
      </c>
      <c r="U39" s="24">
        <v>22</v>
      </c>
      <c r="V39" s="24">
        <v>20</v>
      </c>
      <c r="W39" s="11">
        <v>24</v>
      </c>
      <c r="Z39" s="11">
        <v>22</v>
      </c>
      <c r="AA39" s="11">
        <v>23</v>
      </c>
      <c r="AC39" s="11">
        <v>23</v>
      </c>
      <c r="AD39" s="11">
        <v>25</v>
      </c>
      <c r="AE39" s="11">
        <v>23</v>
      </c>
      <c r="AF39" s="11">
        <v>24</v>
      </c>
      <c r="AH39" s="11">
        <v>24</v>
      </c>
      <c r="AI39" s="11">
        <v>25</v>
      </c>
      <c r="AK39" s="11" t="s">
        <v>213</v>
      </c>
      <c r="AL39" s="11">
        <v>21</v>
      </c>
      <c r="AM39" s="11">
        <v>20</v>
      </c>
      <c r="AN39" s="11">
        <v>22</v>
      </c>
      <c r="AO39" s="11">
        <v>21</v>
      </c>
      <c r="AP39" s="11">
        <v>20</v>
      </c>
      <c r="AS39" s="11" t="s">
        <v>253</v>
      </c>
      <c r="BB39" t="s">
        <v>55</v>
      </c>
      <c r="BE39">
        <v>211</v>
      </c>
      <c r="BF39" t="s">
        <v>183</v>
      </c>
    </row>
    <row r="40" spans="1:45" ht="13.5">
      <c r="A40" t="s">
        <v>56</v>
      </c>
      <c r="AS40" s="11" t="s">
        <v>253</v>
      </c>
    </row>
    <row r="41" spans="1:45" ht="13.5">
      <c r="A41" t="s">
        <v>43</v>
      </c>
      <c r="G41">
        <v>6</v>
      </c>
      <c r="H41">
        <v>6</v>
      </c>
      <c r="I41">
        <v>6</v>
      </c>
      <c r="J41">
        <v>6</v>
      </c>
      <c r="K41">
        <v>6</v>
      </c>
      <c r="L41">
        <v>6</v>
      </c>
      <c r="M41">
        <v>1</v>
      </c>
      <c r="N41">
        <v>6</v>
      </c>
      <c r="O41">
        <v>6</v>
      </c>
      <c r="P41">
        <v>6</v>
      </c>
      <c r="R41">
        <v>6</v>
      </c>
      <c r="S41">
        <v>0</v>
      </c>
      <c r="T41" s="24">
        <v>0</v>
      </c>
      <c r="U41" s="24">
        <v>0</v>
      </c>
      <c r="V41" s="24">
        <v>6</v>
      </c>
      <c r="W41" s="24">
        <v>0</v>
      </c>
      <c r="Z41" s="24">
        <v>6</v>
      </c>
      <c r="AA41" s="26">
        <v>6</v>
      </c>
      <c r="AB41" s="26"/>
      <c r="AC41" s="26">
        <v>6</v>
      </c>
      <c r="AD41" s="26">
        <v>6</v>
      </c>
      <c r="AE41" s="11" t="s">
        <v>179</v>
      </c>
      <c r="AF41" s="11">
        <v>6</v>
      </c>
      <c r="AH41" s="11">
        <v>6</v>
      </c>
      <c r="AI41" s="11">
        <v>6</v>
      </c>
      <c r="AK41" s="11">
        <v>6</v>
      </c>
      <c r="AL41" s="11">
        <v>6</v>
      </c>
      <c r="AM41" s="11">
        <v>6</v>
      </c>
      <c r="AN41" s="11">
        <v>6</v>
      </c>
      <c r="AO41" s="11">
        <v>6</v>
      </c>
      <c r="AP41" s="11">
        <v>6</v>
      </c>
      <c r="AS41" s="11" t="s">
        <v>253</v>
      </c>
    </row>
    <row r="42" spans="1:48" ht="13.5">
      <c r="A42" t="s">
        <v>45</v>
      </c>
      <c r="F42" s="10" t="s">
        <v>57</v>
      </c>
      <c r="G42">
        <v>2</v>
      </c>
      <c r="H42">
        <v>2</v>
      </c>
      <c r="I42">
        <v>3</v>
      </c>
      <c r="J42">
        <v>3</v>
      </c>
      <c r="K42">
        <v>3</v>
      </c>
      <c r="L42">
        <v>3</v>
      </c>
      <c r="M42">
        <v>3</v>
      </c>
      <c r="N42">
        <v>3</v>
      </c>
      <c r="O42">
        <v>3</v>
      </c>
      <c r="P42">
        <v>3</v>
      </c>
      <c r="R42">
        <v>3</v>
      </c>
      <c r="S42">
        <v>3</v>
      </c>
      <c r="T42" s="24">
        <v>3</v>
      </c>
      <c r="U42" s="24">
        <v>3</v>
      </c>
      <c r="V42" s="24">
        <v>3</v>
      </c>
      <c r="W42" s="24">
        <v>3</v>
      </c>
      <c r="Z42" s="24">
        <v>4</v>
      </c>
      <c r="AA42" s="26">
        <v>4</v>
      </c>
      <c r="AB42" s="26"/>
      <c r="AC42" s="26">
        <v>3</v>
      </c>
      <c r="AD42" s="26">
        <v>3</v>
      </c>
      <c r="AE42" s="26">
        <v>3</v>
      </c>
      <c r="AF42" s="26">
        <v>4</v>
      </c>
      <c r="AG42" s="26"/>
      <c r="AH42" s="26">
        <v>2</v>
      </c>
      <c r="AI42" s="26">
        <v>3</v>
      </c>
      <c r="AJ42" s="26"/>
      <c r="AK42" s="26">
        <v>4</v>
      </c>
      <c r="AL42" s="26">
        <v>3</v>
      </c>
      <c r="AM42" s="26">
        <v>3</v>
      </c>
      <c r="AN42" s="26">
        <v>3</v>
      </c>
      <c r="AO42" s="26">
        <v>3</v>
      </c>
      <c r="AP42" s="26">
        <v>3</v>
      </c>
      <c r="AQ42" s="26"/>
      <c r="AR42" s="26"/>
      <c r="AS42" s="26" t="s">
        <v>253</v>
      </c>
      <c r="AT42" s="26"/>
      <c r="AU42" s="26"/>
      <c r="AV42" s="26"/>
    </row>
    <row r="43" spans="1:48" ht="13.5">
      <c r="A43" t="s">
        <v>46</v>
      </c>
      <c r="F43" t="s">
        <v>58</v>
      </c>
      <c r="J43">
        <v>2</v>
      </c>
      <c r="K43">
        <v>2</v>
      </c>
      <c r="L43">
        <v>3</v>
      </c>
      <c r="M43">
        <v>2</v>
      </c>
      <c r="N43">
        <v>2</v>
      </c>
      <c r="O43">
        <v>3</v>
      </c>
      <c r="P43">
        <v>3</v>
      </c>
      <c r="R43">
        <v>2</v>
      </c>
      <c r="S43">
        <v>2</v>
      </c>
      <c r="T43" s="24">
        <v>3</v>
      </c>
      <c r="U43" s="24">
        <v>2</v>
      </c>
      <c r="V43" s="24">
        <v>2</v>
      </c>
      <c r="W43" s="24">
        <v>3</v>
      </c>
      <c r="Z43" s="24">
        <v>3</v>
      </c>
      <c r="AA43" s="26">
        <v>3</v>
      </c>
      <c r="AB43" s="26"/>
      <c r="AC43" s="26">
        <v>3</v>
      </c>
      <c r="AD43" s="26">
        <v>3</v>
      </c>
      <c r="AE43" s="26">
        <v>3</v>
      </c>
      <c r="AF43" s="26">
        <v>3</v>
      </c>
      <c r="AG43" s="26"/>
      <c r="AH43" s="26">
        <v>3</v>
      </c>
      <c r="AI43" s="26">
        <v>3</v>
      </c>
      <c r="AJ43" s="26"/>
      <c r="AK43" s="26">
        <v>3</v>
      </c>
      <c r="AL43" s="26">
        <v>3</v>
      </c>
      <c r="AM43" s="26">
        <v>3</v>
      </c>
      <c r="AN43" s="26">
        <v>3</v>
      </c>
      <c r="AO43" s="26">
        <v>3</v>
      </c>
      <c r="AP43" s="26">
        <v>3</v>
      </c>
      <c r="AQ43" s="26"/>
      <c r="AR43" s="26"/>
      <c r="AS43" s="26" t="s">
        <v>253</v>
      </c>
      <c r="AT43" s="26"/>
      <c r="AU43" s="26"/>
      <c r="AV43" s="26"/>
    </row>
    <row r="44" spans="1:48" ht="13.5">
      <c r="A44" t="s">
        <v>47</v>
      </c>
      <c r="G44">
        <v>2</v>
      </c>
      <c r="H44">
        <v>2</v>
      </c>
      <c r="I44">
        <v>2</v>
      </c>
      <c r="J44">
        <v>3</v>
      </c>
      <c r="K44">
        <v>2</v>
      </c>
      <c r="L44">
        <v>2</v>
      </c>
      <c r="M44">
        <v>2</v>
      </c>
      <c r="N44">
        <v>2</v>
      </c>
      <c r="O44">
        <v>2</v>
      </c>
      <c r="P44">
        <v>2</v>
      </c>
      <c r="R44">
        <v>2</v>
      </c>
      <c r="S44">
        <v>2</v>
      </c>
      <c r="T44" s="24">
        <v>2</v>
      </c>
      <c r="U44" s="24">
        <v>2</v>
      </c>
      <c r="V44" s="24">
        <v>2</v>
      </c>
      <c r="W44" s="24">
        <v>2</v>
      </c>
      <c r="Z44" s="24">
        <v>2</v>
      </c>
      <c r="AA44" s="26">
        <v>2</v>
      </c>
      <c r="AB44" s="26"/>
      <c r="AC44" s="26">
        <v>2</v>
      </c>
      <c r="AD44" s="26">
        <v>1</v>
      </c>
      <c r="AE44" s="26">
        <v>1</v>
      </c>
      <c r="AF44" s="26">
        <v>2</v>
      </c>
      <c r="AG44" s="26"/>
      <c r="AH44" s="26">
        <v>2</v>
      </c>
      <c r="AI44" s="26">
        <v>1</v>
      </c>
      <c r="AJ44" s="26"/>
      <c r="AK44" s="26"/>
      <c r="AL44" s="26">
        <v>1</v>
      </c>
      <c r="AM44" s="26">
        <v>1</v>
      </c>
      <c r="AN44" s="26">
        <v>1</v>
      </c>
      <c r="AO44" s="26">
        <v>1</v>
      </c>
      <c r="AP44" s="26">
        <v>1</v>
      </c>
      <c r="AQ44" s="26"/>
      <c r="AR44" s="26"/>
      <c r="AS44" s="26" t="s">
        <v>253</v>
      </c>
      <c r="AT44" s="26"/>
      <c r="AU44" s="26"/>
      <c r="AV44" s="26"/>
    </row>
    <row r="45" spans="1:48" ht="13.5">
      <c r="A45" t="s">
        <v>48</v>
      </c>
      <c r="G45">
        <v>4</v>
      </c>
      <c r="H45">
        <v>2</v>
      </c>
      <c r="I45">
        <v>3</v>
      </c>
      <c r="J45">
        <v>3</v>
      </c>
      <c r="K45">
        <v>3</v>
      </c>
      <c r="L45">
        <v>3</v>
      </c>
      <c r="M45">
        <v>3</v>
      </c>
      <c r="N45">
        <v>3</v>
      </c>
      <c r="O45">
        <v>3</v>
      </c>
      <c r="P45">
        <v>3</v>
      </c>
      <c r="R45">
        <v>3</v>
      </c>
      <c r="S45">
        <v>2</v>
      </c>
      <c r="T45" s="24">
        <v>3</v>
      </c>
      <c r="U45" s="24">
        <v>3</v>
      </c>
      <c r="V45" s="24">
        <v>2</v>
      </c>
      <c r="W45" s="24">
        <v>2</v>
      </c>
      <c r="Z45" s="24">
        <v>3</v>
      </c>
      <c r="AA45" s="26">
        <v>3</v>
      </c>
      <c r="AB45" s="26"/>
      <c r="AC45" s="26">
        <v>3</v>
      </c>
      <c r="AD45" s="26">
        <v>3</v>
      </c>
      <c r="AE45" s="26">
        <v>3</v>
      </c>
      <c r="AF45" s="26">
        <v>2</v>
      </c>
      <c r="AG45" s="26"/>
      <c r="AH45" s="26">
        <v>3</v>
      </c>
      <c r="AI45" s="26">
        <v>3</v>
      </c>
      <c r="AJ45" s="26"/>
      <c r="AK45" s="26"/>
      <c r="AL45" s="26">
        <v>3</v>
      </c>
      <c r="AM45" s="26">
        <v>3</v>
      </c>
      <c r="AN45" s="26">
        <v>3</v>
      </c>
      <c r="AO45" s="26">
        <v>3</v>
      </c>
      <c r="AP45" s="26">
        <v>3</v>
      </c>
      <c r="AQ45" s="26"/>
      <c r="AR45" s="26"/>
      <c r="AS45" s="26" t="s">
        <v>253</v>
      </c>
      <c r="AT45" s="26"/>
      <c r="AU45" s="26"/>
      <c r="AV45" s="26"/>
    </row>
    <row r="46" spans="1:48" ht="13.5">
      <c r="A46" t="s">
        <v>49</v>
      </c>
      <c r="G46">
        <v>4</v>
      </c>
      <c r="H46">
        <v>4</v>
      </c>
      <c r="I46">
        <v>5</v>
      </c>
      <c r="J46">
        <v>5</v>
      </c>
      <c r="K46">
        <v>2</v>
      </c>
      <c r="L46">
        <v>3</v>
      </c>
      <c r="M46">
        <v>2</v>
      </c>
      <c r="N46">
        <v>2</v>
      </c>
      <c r="O46">
        <v>3</v>
      </c>
      <c r="P46">
        <v>3</v>
      </c>
      <c r="R46">
        <v>4</v>
      </c>
      <c r="S46">
        <v>2</v>
      </c>
      <c r="T46" s="24">
        <v>2</v>
      </c>
      <c r="U46" s="24">
        <v>2</v>
      </c>
      <c r="V46" s="24">
        <v>2</v>
      </c>
      <c r="W46" s="24">
        <v>3</v>
      </c>
      <c r="Z46" s="24">
        <v>2</v>
      </c>
      <c r="AA46" s="26">
        <v>3</v>
      </c>
      <c r="AB46" s="26"/>
      <c r="AC46" s="26">
        <v>4</v>
      </c>
      <c r="AD46" s="26">
        <v>3</v>
      </c>
      <c r="AE46" s="26">
        <v>2</v>
      </c>
      <c r="AF46" s="26">
        <v>2</v>
      </c>
      <c r="AG46" s="26"/>
      <c r="AH46" s="26">
        <v>3</v>
      </c>
      <c r="AI46" s="26">
        <v>3</v>
      </c>
      <c r="AJ46" s="26"/>
      <c r="AK46" s="26"/>
      <c r="AL46" s="26">
        <v>3</v>
      </c>
      <c r="AM46" s="26">
        <v>3</v>
      </c>
      <c r="AN46" s="26">
        <v>3</v>
      </c>
      <c r="AO46" s="26">
        <v>2</v>
      </c>
      <c r="AP46" s="26">
        <v>2</v>
      </c>
      <c r="AQ46" s="26"/>
      <c r="AR46" s="26"/>
      <c r="AS46" s="26" t="s">
        <v>253</v>
      </c>
      <c r="AT46" s="26"/>
      <c r="AU46" s="26"/>
      <c r="AV46" s="26"/>
    </row>
    <row r="47" spans="1:48" ht="13.5">
      <c r="A47" t="s">
        <v>51</v>
      </c>
      <c r="J47">
        <v>5</v>
      </c>
      <c r="K47">
        <v>5</v>
      </c>
      <c r="L47">
        <v>5</v>
      </c>
      <c r="M47">
        <v>5</v>
      </c>
      <c r="N47">
        <v>5</v>
      </c>
      <c r="O47">
        <v>5</v>
      </c>
      <c r="P47">
        <v>1</v>
      </c>
      <c r="R47">
        <v>2</v>
      </c>
      <c r="S47">
        <v>2</v>
      </c>
      <c r="T47" s="24">
        <v>2</v>
      </c>
      <c r="U47" s="24">
        <v>2</v>
      </c>
      <c r="V47" s="24">
        <v>3</v>
      </c>
      <c r="W47" s="24">
        <v>4</v>
      </c>
      <c r="Z47" s="24">
        <v>3</v>
      </c>
      <c r="AA47" s="26">
        <v>3</v>
      </c>
      <c r="AB47" s="26"/>
      <c r="AC47" s="26">
        <v>3</v>
      </c>
      <c r="AD47" s="26">
        <v>3</v>
      </c>
      <c r="AE47" s="26">
        <v>3</v>
      </c>
      <c r="AF47" s="26">
        <v>3</v>
      </c>
      <c r="AG47" s="26"/>
      <c r="AH47" s="26">
        <v>3</v>
      </c>
      <c r="AI47" s="26">
        <v>3</v>
      </c>
      <c r="AJ47" s="26"/>
      <c r="AK47" s="26"/>
      <c r="AL47" s="26">
        <v>3</v>
      </c>
      <c r="AM47" s="26">
        <v>3</v>
      </c>
      <c r="AN47" s="26">
        <v>3</v>
      </c>
      <c r="AO47" s="26">
        <v>3</v>
      </c>
      <c r="AP47" s="26">
        <v>3</v>
      </c>
      <c r="AQ47" s="26"/>
      <c r="AR47" s="26"/>
      <c r="AS47" s="26" t="s">
        <v>253</v>
      </c>
      <c r="AT47" s="26"/>
      <c r="AU47" s="26"/>
      <c r="AV47" s="26"/>
    </row>
    <row r="48" spans="1:48" ht="13.5">
      <c r="A48" t="s">
        <v>54</v>
      </c>
      <c r="G48">
        <v>3</v>
      </c>
      <c r="H48">
        <v>4</v>
      </c>
      <c r="I48">
        <v>4</v>
      </c>
      <c r="J48">
        <v>4</v>
      </c>
      <c r="K48">
        <v>4</v>
      </c>
      <c r="L48">
        <v>4</v>
      </c>
      <c r="M48">
        <v>4</v>
      </c>
      <c r="N48">
        <v>4</v>
      </c>
      <c r="O48">
        <v>4</v>
      </c>
      <c r="P48">
        <v>4</v>
      </c>
      <c r="R48">
        <v>4</v>
      </c>
      <c r="S48">
        <v>4</v>
      </c>
      <c r="T48" s="24">
        <v>4</v>
      </c>
      <c r="U48" s="24">
        <v>5</v>
      </c>
      <c r="V48" s="24">
        <v>4</v>
      </c>
      <c r="W48" s="24">
        <v>5</v>
      </c>
      <c r="Z48" s="24">
        <v>5</v>
      </c>
      <c r="AA48" s="26">
        <v>5</v>
      </c>
      <c r="AB48" s="26"/>
      <c r="AC48" s="26">
        <v>5</v>
      </c>
      <c r="AD48" s="26">
        <v>5</v>
      </c>
      <c r="AE48" s="26">
        <v>5</v>
      </c>
      <c r="AF48" s="26">
        <v>5</v>
      </c>
      <c r="AG48" s="26"/>
      <c r="AH48" s="26">
        <v>5</v>
      </c>
      <c r="AI48" s="26">
        <v>5</v>
      </c>
      <c r="AJ48" s="26"/>
      <c r="AK48" s="26"/>
      <c r="AL48" s="26">
        <v>5</v>
      </c>
      <c r="AM48" s="26">
        <v>5</v>
      </c>
      <c r="AN48" s="26">
        <v>5</v>
      </c>
      <c r="AO48" s="26">
        <v>5</v>
      </c>
      <c r="AP48" s="26">
        <v>5</v>
      </c>
      <c r="AQ48" s="26"/>
      <c r="AR48" s="26"/>
      <c r="AS48" s="26" t="s">
        <v>253</v>
      </c>
      <c r="AT48" s="26"/>
      <c r="AU48" s="26"/>
      <c r="AV48" s="26"/>
    </row>
    <row r="49" ht="13.5">
      <c r="W49" s="24"/>
    </row>
    <row r="50" spans="1:48" ht="13.5">
      <c r="A50" s="10" t="s">
        <v>211</v>
      </c>
      <c r="W50" s="24"/>
      <c r="AF50" s="24" t="s">
        <v>28</v>
      </c>
      <c r="AH50" s="24" t="s">
        <v>28</v>
      </c>
      <c r="AI50" s="24" t="s">
        <v>28</v>
      </c>
      <c r="AK50" s="24" t="s">
        <v>28</v>
      </c>
      <c r="AL50" s="24" t="s">
        <v>28</v>
      </c>
      <c r="AM50" s="24" t="s">
        <v>28</v>
      </c>
      <c r="AN50" s="24" t="s">
        <v>28</v>
      </c>
      <c r="AO50" s="25" t="s">
        <v>172</v>
      </c>
      <c r="AP50" s="24" t="s">
        <v>28</v>
      </c>
      <c r="AQ50" s="24"/>
      <c r="AR50" s="24"/>
      <c r="AS50" s="24"/>
      <c r="AT50" s="24"/>
      <c r="AU50" s="24"/>
      <c r="AV50" s="24"/>
    </row>
    <row r="51" spans="1:48" ht="13.5">
      <c r="A51" s="10" t="s">
        <v>59</v>
      </c>
      <c r="R51" t="s">
        <v>28</v>
      </c>
      <c r="S51" t="s">
        <v>28</v>
      </c>
      <c r="T51" s="24" t="s">
        <v>28</v>
      </c>
      <c r="U51" s="25" t="s">
        <v>172</v>
      </c>
      <c r="V51" s="25" t="s">
        <v>172</v>
      </c>
      <c r="W51" s="24" t="s">
        <v>28</v>
      </c>
      <c r="Z51" s="24" t="s">
        <v>28</v>
      </c>
      <c r="AA51" s="24" t="s">
        <v>28</v>
      </c>
      <c r="AB51" s="24"/>
      <c r="AC51" s="25" t="s">
        <v>172</v>
      </c>
      <c r="AD51" s="25" t="s">
        <v>172</v>
      </c>
      <c r="AE51" s="25" t="s">
        <v>172</v>
      </c>
      <c r="AF51" s="25" t="s">
        <v>172</v>
      </c>
      <c r="AG51" s="25"/>
      <c r="AH51" s="25" t="s">
        <v>172</v>
      </c>
      <c r="AI51" s="25" t="s">
        <v>172</v>
      </c>
      <c r="AJ51" s="25"/>
      <c r="AK51" s="24" t="s">
        <v>28</v>
      </c>
      <c r="AL51" s="25" t="s">
        <v>172</v>
      </c>
      <c r="AM51" s="25" t="s">
        <v>172</v>
      </c>
      <c r="AN51" s="25" t="s">
        <v>172</v>
      </c>
      <c r="AO51" s="25" t="s">
        <v>172</v>
      </c>
      <c r="AP51" s="25" t="s">
        <v>172</v>
      </c>
      <c r="AQ51" s="25"/>
      <c r="AR51" s="25"/>
      <c r="AS51" s="25"/>
      <c r="AT51" s="25"/>
      <c r="AU51" s="25"/>
      <c r="AV51" s="25"/>
    </row>
    <row r="52" spans="1:48" ht="13.5">
      <c r="A52" s="14" t="s">
        <v>180</v>
      </c>
      <c r="W52" s="24"/>
      <c r="X52" s="24"/>
      <c r="Y52" s="24"/>
      <c r="Z52" s="24" t="s">
        <v>28</v>
      </c>
      <c r="AA52" s="24" t="s">
        <v>28</v>
      </c>
      <c r="AB52" s="24"/>
      <c r="AC52" s="24" t="s">
        <v>28</v>
      </c>
      <c r="AD52" s="24" t="s">
        <v>28</v>
      </c>
      <c r="AE52" s="25" t="s">
        <v>172</v>
      </c>
      <c r="AF52" s="25" t="s">
        <v>172</v>
      </c>
      <c r="AG52" s="25"/>
      <c r="AH52" s="25" t="s">
        <v>172</v>
      </c>
      <c r="AI52" s="25" t="s">
        <v>172</v>
      </c>
      <c r="AJ52" s="11" t="s">
        <v>210</v>
      </c>
      <c r="AK52" s="25" t="s">
        <v>172</v>
      </c>
      <c r="AL52" s="25" t="s">
        <v>172</v>
      </c>
      <c r="AM52" s="25" t="s">
        <v>172</v>
      </c>
      <c r="AN52" s="25" t="s">
        <v>172</v>
      </c>
      <c r="AO52" s="25" t="s">
        <v>172</v>
      </c>
      <c r="AP52" s="25" t="s">
        <v>172</v>
      </c>
      <c r="AQ52" s="25"/>
      <c r="AR52" s="25"/>
      <c r="AS52" s="25" t="s">
        <v>253</v>
      </c>
      <c r="AT52" s="25"/>
      <c r="AU52" s="25"/>
      <c r="AV52" s="25"/>
    </row>
    <row r="53" spans="1:36" ht="13.5">
      <c r="A53" s="14" t="s">
        <v>230</v>
      </c>
      <c r="W53" s="24"/>
      <c r="X53" s="24"/>
      <c r="Y53" s="24"/>
      <c r="Z53" s="24"/>
      <c r="AA53" s="24"/>
      <c r="AB53" s="24"/>
      <c r="AC53" s="24"/>
      <c r="AI53" s="25" t="s">
        <v>172</v>
      </c>
      <c r="AJ53" s="25" t="s">
        <v>172</v>
      </c>
    </row>
    <row r="54" ht="13.5"/>
    <row r="55" ht="13.5">
      <c r="A55" s="10" t="s">
        <v>60</v>
      </c>
    </row>
    <row r="56" spans="1:48" ht="13.5">
      <c r="A56" t="s">
        <v>61</v>
      </c>
      <c r="E56" t="s">
        <v>58</v>
      </c>
      <c r="F56" t="s">
        <v>58</v>
      </c>
      <c r="G56" t="s">
        <v>58</v>
      </c>
      <c r="H56" t="s">
        <v>58</v>
      </c>
      <c r="I56" t="s">
        <v>58</v>
      </c>
      <c r="J56" t="s">
        <v>62</v>
      </c>
      <c r="K56" t="s">
        <v>62</v>
      </c>
      <c r="L56" t="s">
        <v>62</v>
      </c>
      <c r="M56" t="s">
        <v>62</v>
      </c>
      <c r="N56" t="s">
        <v>62</v>
      </c>
      <c r="O56" t="s">
        <v>62</v>
      </c>
      <c r="P56" t="s">
        <v>62</v>
      </c>
      <c r="R56" t="s">
        <v>62</v>
      </c>
      <c r="S56" t="s">
        <v>62</v>
      </c>
      <c r="T56" s="24" t="s">
        <v>62</v>
      </c>
      <c r="U56" s="24" t="s">
        <v>62</v>
      </c>
      <c r="V56" s="24" t="s">
        <v>62</v>
      </c>
      <c r="W56" t="s">
        <v>62</v>
      </c>
      <c r="X56"/>
      <c r="Y56"/>
      <c r="Z56" t="s">
        <v>62</v>
      </c>
      <c r="AA56" s="15" t="s">
        <v>169</v>
      </c>
      <c r="AB56" t="s">
        <v>62</v>
      </c>
      <c r="AC56" t="s">
        <v>62</v>
      </c>
      <c r="AD56" t="s">
        <v>62</v>
      </c>
      <c r="AE56" t="s">
        <v>62</v>
      </c>
      <c r="AF56" t="s">
        <v>62</v>
      </c>
      <c r="AG56" t="s">
        <v>187</v>
      </c>
      <c r="AH56" t="s">
        <v>62</v>
      </c>
      <c r="AI56" s="15" t="s">
        <v>193</v>
      </c>
      <c r="AJ56" t="s">
        <v>62</v>
      </c>
      <c r="AK56" t="s">
        <v>62</v>
      </c>
      <c r="AL56" t="s">
        <v>62</v>
      </c>
      <c r="AM56" t="s">
        <v>62</v>
      </c>
      <c r="AN56" t="s">
        <v>62</v>
      </c>
      <c r="AO56" t="s">
        <v>62</v>
      </c>
      <c r="AP56" t="s">
        <v>62</v>
      </c>
      <c r="AQ56"/>
      <c r="AR56"/>
      <c r="AS56" s="10" t="s">
        <v>65</v>
      </c>
      <c r="AT56" t="s">
        <v>62</v>
      </c>
      <c r="AU56" t="s">
        <v>62</v>
      </c>
      <c r="AV56" t="s">
        <v>62</v>
      </c>
    </row>
    <row r="57" spans="1:48" ht="13.5">
      <c r="A57" t="s">
        <v>63</v>
      </c>
      <c r="E57" t="s">
        <v>58</v>
      </c>
      <c r="F57" t="s">
        <v>58</v>
      </c>
      <c r="G57" t="s">
        <v>58</v>
      </c>
      <c r="H57" t="s">
        <v>58</v>
      </c>
      <c r="I57" t="s">
        <v>58</v>
      </c>
      <c r="J57" t="s">
        <v>62</v>
      </c>
      <c r="K57" t="s">
        <v>62</v>
      </c>
      <c r="L57" t="s">
        <v>62</v>
      </c>
      <c r="M57" t="s">
        <v>62</v>
      </c>
      <c r="N57" t="s">
        <v>62</v>
      </c>
      <c r="O57" t="s">
        <v>62</v>
      </c>
      <c r="P57" t="s">
        <v>62</v>
      </c>
      <c r="R57" t="s">
        <v>62</v>
      </c>
      <c r="S57" t="s">
        <v>62</v>
      </c>
      <c r="T57" s="24" t="s">
        <v>62</v>
      </c>
      <c r="U57" s="24" t="s">
        <v>62</v>
      </c>
      <c r="V57" s="24" t="s">
        <v>62</v>
      </c>
      <c r="W57" t="s">
        <v>62</v>
      </c>
      <c r="X57"/>
      <c r="Y57"/>
      <c r="Z57" t="s">
        <v>62</v>
      </c>
      <c r="AA57" t="s">
        <v>62</v>
      </c>
      <c r="AB57"/>
      <c r="AC57" t="s">
        <v>62</v>
      </c>
      <c r="AD57" t="s">
        <v>62</v>
      </c>
      <c r="AE57" t="s">
        <v>62</v>
      </c>
      <c r="AF57" t="s">
        <v>62</v>
      </c>
      <c r="AG57" t="s">
        <v>187</v>
      </c>
      <c r="AH57" t="s">
        <v>62</v>
      </c>
      <c r="AI57" t="s">
        <v>62</v>
      </c>
      <c r="AJ57" t="s">
        <v>62</v>
      </c>
      <c r="AK57" t="s">
        <v>62</v>
      </c>
      <c r="AL57" t="s">
        <v>62</v>
      </c>
      <c r="AM57" t="s">
        <v>62</v>
      </c>
      <c r="AN57" t="s">
        <v>62</v>
      </c>
      <c r="AO57" t="s">
        <v>62</v>
      </c>
      <c r="AP57" t="s">
        <v>62</v>
      </c>
      <c r="AQ57"/>
      <c r="AR57"/>
      <c r="AS57" t="s">
        <v>62</v>
      </c>
      <c r="AT57" t="s">
        <v>62</v>
      </c>
      <c r="AU57" t="s">
        <v>62</v>
      </c>
      <c r="AV57" t="s">
        <v>62</v>
      </c>
    </row>
    <row r="58" spans="1:48" ht="13.5">
      <c r="A58" t="s">
        <v>64</v>
      </c>
      <c r="E58" s="10" t="s">
        <v>65</v>
      </c>
      <c r="F58" s="10" t="s">
        <v>65</v>
      </c>
      <c r="G58" s="15" t="s">
        <v>66</v>
      </c>
      <c r="H58" s="10" t="s">
        <v>65</v>
      </c>
      <c r="I58" s="15" t="s">
        <v>66</v>
      </c>
      <c r="J58" s="15" t="s">
        <v>66</v>
      </c>
      <c r="K58" s="10" t="s">
        <v>65</v>
      </c>
      <c r="L58" s="10" t="s">
        <v>65</v>
      </c>
      <c r="M58" s="10" t="s">
        <v>65</v>
      </c>
      <c r="N58" s="10" t="s">
        <v>65</v>
      </c>
      <c r="O58" s="10" t="s">
        <v>65</v>
      </c>
      <c r="P58" s="10" t="s">
        <v>65</v>
      </c>
      <c r="R58" s="10" t="s">
        <v>65</v>
      </c>
      <c r="S58" s="15" t="s">
        <v>66</v>
      </c>
      <c r="T58" s="27" t="s">
        <v>65</v>
      </c>
      <c r="U58" s="27" t="s">
        <v>65</v>
      </c>
      <c r="V58" s="27" t="s">
        <v>65</v>
      </c>
      <c r="W58" s="10" t="s">
        <v>65</v>
      </c>
      <c r="X58" s="10"/>
      <c r="Y58" s="10"/>
      <c r="Z58" s="10" t="s">
        <v>65</v>
      </c>
      <c r="AA58" s="10" t="s">
        <v>65</v>
      </c>
      <c r="AB58"/>
      <c r="AC58" s="10" t="s">
        <v>65</v>
      </c>
      <c r="AD58" s="10" t="s">
        <v>65</v>
      </c>
      <c r="AE58" s="10" t="s">
        <v>65</v>
      </c>
      <c r="AF58" s="10" t="s">
        <v>65</v>
      </c>
      <c r="AG58" s="10" t="s">
        <v>188</v>
      </c>
      <c r="AH58" s="10" t="s">
        <v>65</v>
      </c>
      <c r="AI58" s="10" t="s">
        <v>65</v>
      </c>
      <c r="AJ58" s="10" t="s">
        <v>65</v>
      </c>
      <c r="AK58" s="10" t="s">
        <v>65</v>
      </c>
      <c r="AL58" s="10" t="s">
        <v>65</v>
      </c>
      <c r="AM58" s="10" t="s">
        <v>65</v>
      </c>
      <c r="AN58" s="10" t="s">
        <v>65</v>
      </c>
      <c r="AO58" s="10" t="s">
        <v>65</v>
      </c>
      <c r="AP58" s="10" t="s">
        <v>65</v>
      </c>
      <c r="AQ58" s="10"/>
      <c r="AR58" s="10"/>
      <c r="AS58" s="10" t="s">
        <v>65</v>
      </c>
      <c r="AT58" s="10"/>
      <c r="AU58" s="10"/>
      <c r="AV58" s="10"/>
    </row>
    <row r="59" spans="1:45" ht="13.5">
      <c r="A59" t="s">
        <v>67</v>
      </c>
      <c r="E59">
        <v>5</v>
      </c>
      <c r="F59">
        <v>7</v>
      </c>
      <c r="G59">
        <v>5.5</v>
      </c>
      <c r="H59">
        <v>6</v>
      </c>
      <c r="I59">
        <v>6</v>
      </c>
      <c r="J59">
        <v>6</v>
      </c>
      <c r="K59">
        <v>6</v>
      </c>
      <c r="L59">
        <v>6</v>
      </c>
      <c r="M59">
        <v>6</v>
      </c>
      <c r="N59">
        <v>6</v>
      </c>
      <c r="O59">
        <v>6</v>
      </c>
      <c r="P59">
        <v>6</v>
      </c>
      <c r="R59">
        <v>6</v>
      </c>
      <c r="S59">
        <v>6</v>
      </c>
      <c r="T59" s="24">
        <v>5</v>
      </c>
      <c r="U59" s="24">
        <v>6</v>
      </c>
      <c r="V59" s="24">
        <v>5</v>
      </c>
      <c r="W59" s="11">
        <v>5</v>
      </c>
      <c r="Z59" s="11">
        <v>6</v>
      </c>
      <c r="AA59" s="11">
        <v>5.5</v>
      </c>
      <c r="AB59"/>
      <c r="AC59" s="11">
        <v>5</v>
      </c>
      <c r="AD59" s="11">
        <v>5.5</v>
      </c>
      <c r="AE59" s="11">
        <v>6</v>
      </c>
      <c r="AF59" s="11">
        <v>5.5</v>
      </c>
      <c r="AG59" s="11">
        <v>6.5</v>
      </c>
      <c r="AH59" s="11">
        <v>5.5</v>
      </c>
      <c r="AI59" s="11">
        <v>6</v>
      </c>
      <c r="AJ59" s="11">
        <v>5.5</v>
      </c>
      <c r="AK59" s="11">
        <v>6</v>
      </c>
      <c r="AL59" s="11">
        <v>5</v>
      </c>
      <c r="AM59" s="11">
        <v>5</v>
      </c>
      <c r="AN59" s="11">
        <v>6</v>
      </c>
      <c r="AO59" s="11">
        <v>6</v>
      </c>
      <c r="AP59" s="11">
        <v>5.5</v>
      </c>
      <c r="AS59" s="11">
        <v>6</v>
      </c>
    </row>
    <row r="60" spans="1:48" ht="13.5">
      <c r="A60" t="s">
        <v>68</v>
      </c>
      <c r="F60" t="s">
        <v>58</v>
      </c>
      <c r="G60" t="s">
        <v>58</v>
      </c>
      <c r="H60" t="s">
        <v>58</v>
      </c>
      <c r="I60" t="s">
        <v>58</v>
      </c>
      <c r="J60" t="s">
        <v>62</v>
      </c>
      <c r="N60" t="s">
        <v>62</v>
      </c>
      <c r="O60" t="s">
        <v>62</v>
      </c>
      <c r="P60" t="s">
        <v>62</v>
      </c>
      <c r="R60" t="s">
        <v>62</v>
      </c>
      <c r="S60" t="s">
        <v>62</v>
      </c>
      <c r="T60" s="24" t="s">
        <v>62</v>
      </c>
      <c r="U60" s="24" t="s">
        <v>62</v>
      </c>
      <c r="V60" s="24" t="s">
        <v>62</v>
      </c>
      <c r="W60" t="s">
        <v>62</v>
      </c>
      <c r="X60"/>
      <c r="Y60"/>
      <c r="Z60" t="s">
        <v>62</v>
      </c>
      <c r="AA60" s="15" t="s">
        <v>65</v>
      </c>
      <c r="AB60" t="s">
        <v>62</v>
      </c>
      <c r="AC60" t="s">
        <v>62</v>
      </c>
      <c r="AD60" t="s">
        <v>62</v>
      </c>
      <c r="AE60" t="s">
        <v>62</v>
      </c>
      <c r="AF60" t="s">
        <v>62</v>
      </c>
      <c r="AG60" t="s">
        <v>62</v>
      </c>
      <c r="AH60" t="s">
        <v>62</v>
      </c>
      <c r="AI60" s="10" t="s">
        <v>65</v>
      </c>
      <c r="AJ60" t="s">
        <v>62</v>
      </c>
      <c r="AK60" s="10" t="s">
        <v>65</v>
      </c>
      <c r="AL60" s="10" t="s">
        <v>65</v>
      </c>
      <c r="AM60" s="10" t="s">
        <v>65</v>
      </c>
      <c r="AN60" s="10" t="s">
        <v>65</v>
      </c>
      <c r="AO60" t="s">
        <v>62</v>
      </c>
      <c r="AP60" t="s">
        <v>62</v>
      </c>
      <c r="AQ60"/>
      <c r="AR60"/>
      <c r="AS60" t="s">
        <v>62</v>
      </c>
      <c r="AT60"/>
      <c r="AU60"/>
      <c r="AV60"/>
    </row>
    <row r="61" spans="1:48" ht="13.5">
      <c r="A61" t="s">
        <v>69</v>
      </c>
      <c r="N61" t="s">
        <v>28</v>
      </c>
      <c r="O61" t="s">
        <v>28</v>
      </c>
      <c r="P61" t="s">
        <v>28</v>
      </c>
      <c r="S61" t="s">
        <v>28</v>
      </c>
      <c r="T61" s="24" t="s">
        <v>28</v>
      </c>
      <c r="U61" s="24" t="s">
        <v>28</v>
      </c>
      <c r="V61" s="24" t="s">
        <v>28</v>
      </c>
      <c r="W61" s="24" t="s">
        <v>28</v>
      </c>
      <c r="Z61" s="24" t="s">
        <v>28</v>
      </c>
      <c r="AA61" s="24" t="s">
        <v>28</v>
      </c>
      <c r="AB61" s="24"/>
      <c r="AC61" s="24" t="s">
        <v>28</v>
      </c>
      <c r="AD61" s="24" t="s">
        <v>28</v>
      </c>
      <c r="AE61" s="24" t="s">
        <v>28</v>
      </c>
      <c r="AF61" s="24" t="s">
        <v>28</v>
      </c>
      <c r="AG61" s="24"/>
      <c r="AH61" s="24" t="s">
        <v>28</v>
      </c>
      <c r="AI61" s="24" t="s">
        <v>28</v>
      </c>
      <c r="AJ61" s="24"/>
      <c r="AK61" s="24" t="s">
        <v>28</v>
      </c>
      <c r="AL61" s="24" t="s">
        <v>28</v>
      </c>
      <c r="AM61" s="24" t="s">
        <v>28</v>
      </c>
      <c r="AN61" s="24" t="s">
        <v>28</v>
      </c>
      <c r="AO61" s="24" t="s">
        <v>28</v>
      </c>
      <c r="AP61" s="24" t="s">
        <v>28</v>
      </c>
      <c r="AQ61" s="24"/>
      <c r="AR61" s="24"/>
      <c r="AS61" s="24" t="s">
        <v>28</v>
      </c>
      <c r="AT61" s="24"/>
      <c r="AU61" s="24"/>
      <c r="AV61" s="24"/>
    </row>
    <row r="62" spans="1:48" ht="13.5">
      <c r="A62" t="s">
        <v>192</v>
      </c>
      <c r="B62" t="s">
        <v>190</v>
      </c>
      <c r="W62" s="24"/>
      <c r="Z62" s="24"/>
      <c r="AA62" s="24"/>
      <c r="AB62" s="24"/>
      <c r="AC62" s="24"/>
      <c r="AD62" s="24"/>
      <c r="AE62" s="24"/>
      <c r="AF62" s="24" t="s">
        <v>189</v>
      </c>
      <c r="AG62" s="24"/>
      <c r="AH62" s="24" t="s">
        <v>189</v>
      </c>
      <c r="AI62" s="24" t="s">
        <v>189</v>
      </c>
      <c r="AJ62" s="24"/>
      <c r="AK62" s="24" t="s">
        <v>189</v>
      </c>
      <c r="AL62" s="24" t="s">
        <v>189</v>
      </c>
      <c r="AM62" s="24" t="s">
        <v>189</v>
      </c>
      <c r="AN62" s="24" t="s">
        <v>189</v>
      </c>
      <c r="AO62" s="24" t="s">
        <v>189</v>
      </c>
      <c r="AP62" s="24" t="s">
        <v>189</v>
      </c>
      <c r="AQ62" s="24"/>
      <c r="AR62" s="24"/>
      <c r="AS62" s="24" t="s">
        <v>189</v>
      </c>
      <c r="AT62" s="24"/>
      <c r="AU62" s="24"/>
      <c r="AV62" s="24"/>
    </row>
    <row r="63" spans="23:48" ht="13.5">
      <c r="W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row>
    <row r="64" spans="1:25" ht="13.5">
      <c r="A64" t="s">
        <v>162</v>
      </c>
      <c r="W64" s="24"/>
      <c r="Y64" s="11">
        <v>356</v>
      </c>
    </row>
    <row r="65" spans="1:25" ht="13.5">
      <c r="A65" t="s">
        <v>163</v>
      </c>
      <c r="W65" s="24"/>
      <c r="Y65" s="11">
        <v>150.8</v>
      </c>
    </row>
    <row r="66" spans="24:51" ht="13.5">
      <c r="X66" s="11" t="s">
        <v>167</v>
      </c>
      <c r="Y66" s="11" t="s">
        <v>166</v>
      </c>
      <c r="AG66" s="11" t="s">
        <v>166</v>
      </c>
      <c r="AJ66" s="11" t="s">
        <v>216</v>
      </c>
      <c r="AX66">
        <v>2015</v>
      </c>
      <c r="AY66">
        <v>2015</v>
      </c>
    </row>
    <row r="67" spans="1:51" ht="13.5">
      <c r="A67" t="s">
        <v>70</v>
      </c>
      <c r="S67" s="11"/>
      <c r="AI67" s="11" t="s">
        <v>227</v>
      </c>
      <c r="AJ67" s="11" t="s">
        <v>214</v>
      </c>
      <c r="AK67" s="11">
        <v>0</v>
      </c>
      <c r="AL67" s="11">
        <v>0</v>
      </c>
      <c r="AX67" t="s">
        <v>222</v>
      </c>
      <c r="AY67" t="s">
        <v>223</v>
      </c>
    </row>
    <row r="68" spans="1:65" ht="31.5">
      <c r="A68" t="s">
        <v>71</v>
      </c>
      <c r="G68">
        <v>6400</v>
      </c>
      <c r="I68">
        <v>6000</v>
      </c>
      <c r="J68">
        <v>5000</v>
      </c>
      <c r="N68">
        <v>5160</v>
      </c>
      <c r="O68">
        <v>5040</v>
      </c>
      <c r="P68">
        <v>4180</v>
      </c>
      <c r="R68">
        <v>5050</v>
      </c>
      <c r="S68">
        <v>4590</v>
      </c>
      <c r="T68" s="24">
        <v>5450</v>
      </c>
      <c r="U68" s="24">
        <v>4320</v>
      </c>
      <c r="V68" s="24">
        <v>4350</v>
      </c>
      <c r="W68" s="24">
        <v>4150</v>
      </c>
      <c r="X68" s="24">
        <v>4810</v>
      </c>
      <c r="Y68" s="24"/>
      <c r="Z68" s="24">
        <v>5640</v>
      </c>
      <c r="AA68" s="26">
        <v>9100</v>
      </c>
      <c r="AC68" s="26">
        <v>4280</v>
      </c>
      <c r="AD68" s="26">
        <v>3980</v>
      </c>
      <c r="AE68" s="26">
        <v>4310</v>
      </c>
      <c r="AF68" s="26">
        <v>4020</v>
      </c>
      <c r="AG68" s="49">
        <v>4900</v>
      </c>
      <c r="AH68" s="26">
        <v>4310</v>
      </c>
      <c r="AI68" s="49">
        <v>5170</v>
      </c>
      <c r="AJ68" s="26">
        <v>4740</v>
      </c>
      <c r="AK68" s="26">
        <v>4350</v>
      </c>
      <c r="AL68" s="57">
        <v>4760</v>
      </c>
      <c r="AM68" s="57">
        <v>5710</v>
      </c>
      <c r="AN68" s="57">
        <v>4290</v>
      </c>
      <c r="AO68" s="57">
        <v>3990</v>
      </c>
      <c r="AP68" s="57">
        <v>5220</v>
      </c>
      <c r="AQ68" s="57"/>
      <c r="AR68" s="57">
        <v>59</v>
      </c>
      <c r="AS68" s="57">
        <v>5100</v>
      </c>
      <c r="AT68" s="57">
        <v>5600</v>
      </c>
      <c r="AU68" s="57">
        <v>4500</v>
      </c>
      <c r="AV68" s="57">
        <v>5500</v>
      </c>
      <c r="AZ68" s="9">
        <v>3500</v>
      </c>
      <c r="BA68">
        <v>9700</v>
      </c>
      <c r="BB68" t="s">
        <v>72</v>
      </c>
      <c r="BD68" s="2" t="s">
        <v>71</v>
      </c>
      <c r="BE68" s="2" t="s">
        <v>73</v>
      </c>
      <c r="BF68" s="2" t="s">
        <v>74</v>
      </c>
      <c r="BG68" s="3">
        <v>3.6</v>
      </c>
      <c r="BH68" s="3">
        <v>6.6</v>
      </c>
      <c r="BI68" s="5">
        <v>3.1</v>
      </c>
      <c r="BJ68" s="3">
        <v>4.2</v>
      </c>
      <c r="BK68" s="3">
        <v>3.4</v>
      </c>
      <c r="BL68" s="7" t="s">
        <v>75</v>
      </c>
      <c r="BM68" t="s">
        <v>76</v>
      </c>
    </row>
    <row r="69" spans="1:65" ht="31.5">
      <c r="A69" t="s">
        <v>77</v>
      </c>
      <c r="G69">
        <v>478</v>
      </c>
      <c r="I69">
        <v>486</v>
      </c>
      <c r="J69">
        <v>476</v>
      </c>
      <c r="N69">
        <v>458</v>
      </c>
      <c r="O69">
        <v>465</v>
      </c>
      <c r="P69">
        <v>476</v>
      </c>
      <c r="R69">
        <v>445</v>
      </c>
      <c r="S69">
        <v>452</v>
      </c>
      <c r="T69" s="24">
        <v>478</v>
      </c>
      <c r="U69" s="24">
        <v>467</v>
      </c>
      <c r="V69" s="25">
        <v>422</v>
      </c>
      <c r="W69" s="25">
        <v>431</v>
      </c>
      <c r="X69" s="24">
        <v>450</v>
      </c>
      <c r="Y69" s="24"/>
      <c r="Z69" s="25">
        <v>422</v>
      </c>
      <c r="AA69" s="24">
        <v>441</v>
      </c>
      <c r="AC69" s="26">
        <v>446</v>
      </c>
      <c r="AD69" s="26">
        <v>452</v>
      </c>
      <c r="AE69" s="26">
        <v>442</v>
      </c>
      <c r="AF69" s="25">
        <v>434</v>
      </c>
      <c r="AG69" s="55">
        <v>428</v>
      </c>
      <c r="AH69" s="26">
        <v>439</v>
      </c>
      <c r="AI69" s="50">
        <v>448</v>
      </c>
      <c r="AJ69" s="25">
        <v>434</v>
      </c>
      <c r="AK69" s="26">
        <v>476</v>
      </c>
      <c r="AL69" s="57">
        <v>447</v>
      </c>
      <c r="AM69" s="97">
        <v>459</v>
      </c>
      <c r="AN69" s="97">
        <v>444</v>
      </c>
      <c r="AO69" s="97">
        <v>441</v>
      </c>
      <c r="AP69" s="97">
        <v>456</v>
      </c>
      <c r="AQ69" s="97"/>
      <c r="AR69" s="97">
        <v>437</v>
      </c>
      <c r="AS69" s="97">
        <v>445</v>
      </c>
      <c r="AT69" s="97">
        <v>438</v>
      </c>
      <c r="AU69" s="97">
        <v>445</v>
      </c>
      <c r="AV69" s="97">
        <v>445</v>
      </c>
      <c r="AX69" t="s">
        <v>226</v>
      </c>
      <c r="AY69" t="s">
        <v>226</v>
      </c>
      <c r="AZ69" s="9">
        <v>438</v>
      </c>
      <c r="BA69">
        <v>577</v>
      </c>
      <c r="BB69" t="s">
        <v>78</v>
      </c>
      <c r="BD69" s="2" t="s">
        <v>77</v>
      </c>
      <c r="BE69" s="2" t="s">
        <v>79</v>
      </c>
      <c r="BF69" s="2" t="s">
        <v>80</v>
      </c>
      <c r="BG69" s="5">
        <v>434</v>
      </c>
      <c r="BH69" s="3">
        <v>487</v>
      </c>
      <c r="BI69" s="3">
        <v>478</v>
      </c>
      <c r="BJ69" s="3">
        <v>476</v>
      </c>
      <c r="BK69" s="3">
        <v>524</v>
      </c>
      <c r="BL69" s="7" t="s">
        <v>75</v>
      </c>
      <c r="BM69" t="s">
        <v>76</v>
      </c>
    </row>
    <row r="70" spans="1:63" ht="27">
      <c r="A70" t="s">
        <v>81</v>
      </c>
      <c r="G70">
        <v>14.5</v>
      </c>
      <c r="I70">
        <v>14.2</v>
      </c>
      <c r="J70">
        <v>15</v>
      </c>
      <c r="N70">
        <v>14.2</v>
      </c>
      <c r="O70">
        <v>14.9</v>
      </c>
      <c r="P70">
        <v>15</v>
      </c>
      <c r="R70">
        <v>14</v>
      </c>
      <c r="S70">
        <v>14.4</v>
      </c>
      <c r="T70" s="24">
        <v>14.9</v>
      </c>
      <c r="U70" s="24">
        <v>14.8</v>
      </c>
      <c r="V70" s="25">
        <v>13.5</v>
      </c>
      <c r="W70" s="25">
        <v>13.4</v>
      </c>
      <c r="X70" s="28">
        <v>14</v>
      </c>
      <c r="Y70" s="28"/>
      <c r="Z70" s="28">
        <v>13.9</v>
      </c>
      <c r="AA70" s="28">
        <v>14</v>
      </c>
      <c r="AC70" s="28">
        <v>14.4</v>
      </c>
      <c r="AD70" s="28">
        <v>14.6</v>
      </c>
      <c r="AE70" s="28">
        <v>14.5</v>
      </c>
      <c r="AF70" s="28">
        <v>13.8</v>
      </c>
      <c r="AG70" s="51">
        <v>13.9</v>
      </c>
      <c r="AH70" s="28">
        <v>14</v>
      </c>
      <c r="AI70" s="51">
        <v>14.2</v>
      </c>
      <c r="AJ70" s="25">
        <v>13.5</v>
      </c>
      <c r="AK70" s="28">
        <v>14.9</v>
      </c>
      <c r="AL70" s="28">
        <v>14.3</v>
      </c>
      <c r="AM70" s="98">
        <v>14.9</v>
      </c>
      <c r="AN70" s="98">
        <v>14.2</v>
      </c>
      <c r="AO70" s="98">
        <v>14.2</v>
      </c>
      <c r="AP70" s="98">
        <v>14.7</v>
      </c>
      <c r="AQ70" s="98"/>
      <c r="AR70" s="98">
        <v>13.9</v>
      </c>
      <c r="AS70" s="98">
        <v>14.2</v>
      </c>
      <c r="AT70" s="98">
        <v>14.1</v>
      </c>
      <c r="AU70" s="98">
        <v>14.2</v>
      </c>
      <c r="AV70" s="98">
        <v>14.2</v>
      </c>
      <c r="AX70" t="s">
        <v>226</v>
      </c>
      <c r="AY70" t="s">
        <v>226</v>
      </c>
      <c r="AZ70" s="9">
        <v>13.6</v>
      </c>
      <c r="BA70">
        <v>18.3</v>
      </c>
      <c r="BB70" t="s">
        <v>82</v>
      </c>
      <c r="BD70" s="2" t="s">
        <v>81</v>
      </c>
      <c r="BE70" s="2" t="s">
        <v>82</v>
      </c>
      <c r="BF70" s="2" t="s">
        <v>83</v>
      </c>
      <c r="BG70" s="3">
        <v>14.6</v>
      </c>
      <c r="BH70" s="3">
        <v>16.3</v>
      </c>
      <c r="BI70" s="3">
        <v>14.9</v>
      </c>
      <c r="BJ70" s="3">
        <v>14.5</v>
      </c>
      <c r="BK70" s="3">
        <v>16.3</v>
      </c>
    </row>
    <row r="71" spans="1:63" ht="13.5">
      <c r="A71" t="s">
        <v>84</v>
      </c>
      <c r="G71">
        <v>43.4</v>
      </c>
      <c r="I71">
        <v>43.6</v>
      </c>
      <c r="J71">
        <v>43.5</v>
      </c>
      <c r="N71">
        <v>42.9</v>
      </c>
      <c r="O71">
        <v>44.6</v>
      </c>
      <c r="P71">
        <v>46.8</v>
      </c>
      <c r="R71">
        <v>42.4</v>
      </c>
      <c r="S71">
        <v>43.6</v>
      </c>
      <c r="T71" s="24">
        <v>44.1</v>
      </c>
      <c r="U71" s="24">
        <v>44.3</v>
      </c>
      <c r="V71" s="25">
        <v>40.2</v>
      </c>
      <c r="W71" s="20">
        <v>41.2</v>
      </c>
      <c r="X71" s="24">
        <v>43.4</v>
      </c>
      <c r="Y71" s="24"/>
      <c r="Z71" s="24">
        <v>40.8</v>
      </c>
      <c r="AA71" s="24">
        <v>43</v>
      </c>
      <c r="AC71" s="26">
        <v>42.9</v>
      </c>
      <c r="AD71" s="26">
        <v>43.2</v>
      </c>
      <c r="AE71" s="26">
        <v>42.8</v>
      </c>
      <c r="AF71" s="26">
        <v>41.9</v>
      </c>
      <c r="AG71" s="50">
        <v>40.5</v>
      </c>
      <c r="AH71" s="26">
        <v>41.8</v>
      </c>
      <c r="AI71" s="50">
        <v>42.7</v>
      </c>
      <c r="AJ71" s="26">
        <v>41.9</v>
      </c>
      <c r="AK71" s="26">
        <v>44.7</v>
      </c>
      <c r="AL71" s="57">
        <v>43</v>
      </c>
      <c r="AM71" s="97">
        <v>43.7</v>
      </c>
      <c r="AN71" s="97">
        <v>41.5</v>
      </c>
      <c r="AO71" s="97">
        <v>41.9</v>
      </c>
      <c r="AP71" s="97">
        <v>43</v>
      </c>
      <c r="AQ71" s="97"/>
      <c r="AR71" s="97">
        <v>41.1</v>
      </c>
      <c r="AS71" s="97">
        <v>42.3</v>
      </c>
      <c r="AT71" s="97">
        <v>43.6</v>
      </c>
      <c r="AU71" s="97">
        <v>44.4</v>
      </c>
      <c r="AV71" s="97">
        <v>44.5</v>
      </c>
      <c r="AX71" t="s">
        <v>226</v>
      </c>
      <c r="AY71" t="s">
        <v>226</v>
      </c>
      <c r="AZ71" s="9">
        <v>40.4</v>
      </c>
      <c r="BA71">
        <v>51.9</v>
      </c>
      <c r="BB71" t="s">
        <v>85</v>
      </c>
      <c r="BD71" s="2" t="s">
        <v>84</v>
      </c>
      <c r="BE71" s="2" t="s">
        <v>85</v>
      </c>
      <c r="BF71" s="2" t="s">
        <v>86</v>
      </c>
      <c r="BG71" s="3">
        <v>42.5</v>
      </c>
      <c r="BH71" s="3">
        <v>46.7</v>
      </c>
      <c r="BI71" s="3">
        <v>45.5</v>
      </c>
      <c r="BJ71" s="3">
        <v>44</v>
      </c>
      <c r="BK71" s="5">
        <v>51.2</v>
      </c>
    </row>
    <row r="72" spans="1:54" ht="13.5">
      <c r="A72" t="s">
        <v>87</v>
      </c>
      <c r="G72">
        <v>91</v>
      </c>
      <c r="I72">
        <v>90</v>
      </c>
      <c r="J72">
        <v>91</v>
      </c>
      <c r="O72">
        <v>96</v>
      </c>
      <c r="P72">
        <v>98</v>
      </c>
      <c r="R72">
        <v>95</v>
      </c>
      <c r="S72">
        <v>96</v>
      </c>
      <c r="T72" s="24">
        <v>92</v>
      </c>
      <c r="U72" s="24">
        <v>95</v>
      </c>
      <c r="V72" s="24">
        <v>95</v>
      </c>
      <c r="W72" s="20">
        <v>96</v>
      </c>
      <c r="X72" s="24">
        <v>96</v>
      </c>
      <c r="Y72" s="24"/>
      <c r="Z72" s="24">
        <v>97</v>
      </c>
      <c r="AA72" s="24">
        <v>98</v>
      </c>
      <c r="AC72" s="26">
        <v>96</v>
      </c>
      <c r="AD72" s="26">
        <v>96</v>
      </c>
      <c r="AE72" s="26">
        <v>97</v>
      </c>
      <c r="AF72" s="26">
        <v>97</v>
      </c>
      <c r="AG72" s="50">
        <v>94.6</v>
      </c>
      <c r="AH72" s="26">
        <v>95</v>
      </c>
      <c r="AI72" s="50">
        <v>95</v>
      </c>
      <c r="AJ72" s="26">
        <v>97</v>
      </c>
      <c r="AK72" s="26">
        <v>94</v>
      </c>
      <c r="AL72" s="57">
        <v>96</v>
      </c>
      <c r="AM72" s="57">
        <v>95</v>
      </c>
      <c r="AN72" s="57">
        <v>93</v>
      </c>
      <c r="AO72" s="57">
        <v>95</v>
      </c>
      <c r="AP72" s="57">
        <v>94</v>
      </c>
      <c r="AQ72" s="57"/>
      <c r="AR72" s="97">
        <v>94.1</v>
      </c>
      <c r="AS72" s="97">
        <v>95</v>
      </c>
      <c r="AT72" s="97">
        <v>100</v>
      </c>
      <c r="AU72" s="97" t="s">
        <v>263</v>
      </c>
      <c r="AV72" s="97" t="s">
        <v>263</v>
      </c>
      <c r="AZ72" s="9">
        <v>83</v>
      </c>
      <c r="BA72">
        <v>101</v>
      </c>
      <c r="BB72" t="s">
        <v>88</v>
      </c>
    </row>
    <row r="73" spans="1:54" ht="13.5">
      <c r="A73" t="s">
        <v>89</v>
      </c>
      <c r="G73">
        <v>30.3</v>
      </c>
      <c r="I73">
        <v>29.2</v>
      </c>
      <c r="J73">
        <v>31.5</v>
      </c>
      <c r="O73">
        <v>32</v>
      </c>
      <c r="P73">
        <v>31.5</v>
      </c>
      <c r="R73">
        <v>31.5</v>
      </c>
      <c r="S73">
        <v>31.9</v>
      </c>
      <c r="T73" s="24">
        <v>31.2</v>
      </c>
      <c r="U73" s="24">
        <v>31.7</v>
      </c>
      <c r="V73" s="24">
        <v>32</v>
      </c>
      <c r="W73" s="20">
        <v>31.1</v>
      </c>
      <c r="X73" s="24">
        <v>31.1</v>
      </c>
      <c r="Y73" s="24"/>
      <c r="Z73" s="24">
        <v>32.9</v>
      </c>
      <c r="AA73" s="24">
        <v>31.7</v>
      </c>
      <c r="AC73" s="26">
        <v>32.3</v>
      </c>
      <c r="AD73" s="26">
        <v>32.3</v>
      </c>
      <c r="AE73" s="26">
        <v>32.8</v>
      </c>
      <c r="AF73" s="26">
        <v>31.8</v>
      </c>
      <c r="AG73" s="50">
        <v>32.5</v>
      </c>
      <c r="AH73" s="26">
        <v>31.9</v>
      </c>
      <c r="AI73" s="50">
        <v>31.7</v>
      </c>
      <c r="AJ73" s="26">
        <v>31.1</v>
      </c>
      <c r="AK73" s="26">
        <v>31.3</v>
      </c>
      <c r="AL73" s="57">
        <v>32</v>
      </c>
      <c r="AM73" s="57">
        <v>32.5</v>
      </c>
      <c r="AN73" s="57">
        <v>32</v>
      </c>
      <c r="AO73" s="57">
        <v>32.2</v>
      </c>
      <c r="AP73" s="57">
        <v>32.2</v>
      </c>
      <c r="AQ73" s="57"/>
      <c r="AR73" s="97">
        <v>31.8</v>
      </c>
      <c r="AS73" s="97">
        <v>31.9</v>
      </c>
      <c r="AT73" s="97">
        <v>32.2</v>
      </c>
      <c r="AU73" s="97" t="s">
        <v>263</v>
      </c>
      <c r="AV73" s="97" t="s">
        <v>263</v>
      </c>
      <c r="AZ73" s="9">
        <v>28.2</v>
      </c>
      <c r="BA73">
        <v>34.7</v>
      </c>
      <c r="BB73" t="s">
        <v>90</v>
      </c>
    </row>
    <row r="74" spans="1:54" ht="13.5">
      <c r="A74" t="s">
        <v>91</v>
      </c>
      <c r="G74">
        <v>33.4</v>
      </c>
      <c r="I74">
        <v>32.6</v>
      </c>
      <c r="J74">
        <v>34.5</v>
      </c>
      <c r="O74">
        <v>33.4</v>
      </c>
      <c r="P74">
        <v>32.1</v>
      </c>
      <c r="R74">
        <v>33</v>
      </c>
      <c r="S74">
        <v>33</v>
      </c>
      <c r="T74" s="24">
        <v>33.8</v>
      </c>
      <c r="U74" s="24">
        <v>33.4</v>
      </c>
      <c r="V74" s="24">
        <v>33.6</v>
      </c>
      <c r="W74" s="20">
        <v>32.5</v>
      </c>
      <c r="X74" s="24">
        <v>32.3</v>
      </c>
      <c r="Y74" s="24"/>
      <c r="Z74" s="24">
        <v>34.1</v>
      </c>
      <c r="AA74" s="24">
        <v>32.6</v>
      </c>
      <c r="AC74" s="26">
        <v>33.6</v>
      </c>
      <c r="AD74" s="26">
        <v>33.8</v>
      </c>
      <c r="AE74" s="26">
        <v>33.9</v>
      </c>
      <c r="AF74" s="26">
        <v>32.9</v>
      </c>
      <c r="AG74" s="50">
        <v>34.3</v>
      </c>
      <c r="AH74" s="26">
        <v>33.5</v>
      </c>
      <c r="AI74" s="50">
        <v>33.3</v>
      </c>
      <c r="AJ74" s="26">
        <v>32.2</v>
      </c>
      <c r="AK74" s="26">
        <v>33.3</v>
      </c>
      <c r="AL74" s="57">
        <v>33.3</v>
      </c>
      <c r="AM74" s="57">
        <v>34.1</v>
      </c>
      <c r="AN74" s="57">
        <v>34.2</v>
      </c>
      <c r="AO74" s="57">
        <v>33.9</v>
      </c>
      <c r="AP74" s="57">
        <v>34.2</v>
      </c>
      <c r="AQ74" s="57"/>
      <c r="AR74" s="97">
        <v>33.8</v>
      </c>
      <c r="AS74" s="97">
        <v>33.6</v>
      </c>
      <c r="AT74" s="97">
        <v>32.3</v>
      </c>
      <c r="AU74" s="97" t="s">
        <v>263</v>
      </c>
      <c r="AV74" s="97" t="s">
        <v>263</v>
      </c>
      <c r="AZ74" s="9">
        <v>31.8</v>
      </c>
      <c r="BA74">
        <v>36.4</v>
      </c>
      <c r="BB74" t="s">
        <v>85</v>
      </c>
    </row>
    <row r="75" spans="1:54" ht="15.75">
      <c r="A75" t="s">
        <v>92</v>
      </c>
      <c r="O75">
        <v>24.2</v>
      </c>
      <c r="T75" s="24">
        <v>26.5</v>
      </c>
      <c r="U75" s="24">
        <v>27</v>
      </c>
      <c r="V75" s="24">
        <v>21.6</v>
      </c>
      <c r="W75" s="20">
        <v>22.9</v>
      </c>
      <c r="X75" s="24">
        <v>23.5</v>
      </c>
      <c r="Y75" s="24"/>
      <c r="Z75" s="24">
        <v>22.8</v>
      </c>
      <c r="AA75" s="24">
        <v>29.1</v>
      </c>
      <c r="AC75" s="26">
        <v>21.8</v>
      </c>
      <c r="AD75" s="26">
        <v>25.6</v>
      </c>
      <c r="AE75" s="26">
        <v>24.9</v>
      </c>
      <c r="AF75" s="26">
        <v>22.2</v>
      </c>
      <c r="AG75" s="50">
        <v>24.6</v>
      </c>
      <c r="AH75" s="26">
        <v>28.4</v>
      </c>
      <c r="AI75" s="50">
        <v>24.2</v>
      </c>
      <c r="AJ75" s="26">
        <v>26.6</v>
      </c>
      <c r="AK75" s="26">
        <v>26.8</v>
      </c>
      <c r="AL75" s="57">
        <v>26</v>
      </c>
      <c r="AM75" s="57">
        <v>29.9</v>
      </c>
      <c r="AN75" s="57">
        <v>22</v>
      </c>
      <c r="AO75" s="57">
        <v>27.2</v>
      </c>
      <c r="AP75" s="57">
        <v>27.2</v>
      </c>
      <c r="AQ75" s="57"/>
      <c r="AR75" s="97">
        <v>27.9</v>
      </c>
      <c r="AS75" s="97">
        <v>25.9</v>
      </c>
      <c r="AT75" s="97"/>
      <c r="AU75" s="97"/>
      <c r="AV75" s="97"/>
      <c r="AZ75" s="9">
        <v>14</v>
      </c>
      <c r="BA75">
        <v>37.9</v>
      </c>
      <c r="BB75" t="s">
        <v>78</v>
      </c>
    </row>
    <row r="76" spans="1:52" ht="13.5">
      <c r="A76" s="10" t="s">
        <v>93</v>
      </c>
      <c r="X76" s="24"/>
      <c r="Y76" s="24"/>
      <c r="Z76" s="24"/>
      <c r="AA76" s="24"/>
      <c r="AC76" s="24"/>
      <c r="AD76" s="24"/>
      <c r="AE76" s="24"/>
      <c r="AF76" s="24"/>
      <c r="AG76" s="52"/>
      <c r="AH76" s="24"/>
      <c r="AI76" s="52" t="s">
        <v>227</v>
      </c>
      <c r="AK76" s="24" t="s">
        <v>227</v>
      </c>
      <c r="AL76" s="24" t="s">
        <v>227</v>
      </c>
      <c r="AM76" s="24"/>
      <c r="AN76" s="24"/>
      <c r="AO76" s="24"/>
      <c r="AP76" s="24"/>
      <c r="AQ76" s="24"/>
      <c r="AR76" s="24"/>
      <c r="AS76" s="24"/>
      <c r="AT76" s="24"/>
      <c r="AU76" s="24"/>
      <c r="AV76" s="24"/>
      <c r="AZ76" s="9"/>
    </row>
    <row r="77" spans="1:54" ht="13.5">
      <c r="A77" t="s">
        <v>94</v>
      </c>
      <c r="G77">
        <v>7.5</v>
      </c>
      <c r="I77">
        <v>7.2</v>
      </c>
      <c r="J77">
        <v>6.8</v>
      </c>
      <c r="N77">
        <v>7.4</v>
      </c>
      <c r="O77">
        <v>7.6</v>
      </c>
      <c r="P77">
        <v>7.3</v>
      </c>
      <c r="R77">
        <v>7.2</v>
      </c>
      <c r="S77">
        <v>7.1</v>
      </c>
      <c r="T77" s="24">
        <v>7.4</v>
      </c>
      <c r="U77" s="24">
        <v>7.4</v>
      </c>
      <c r="V77" s="28">
        <v>7</v>
      </c>
      <c r="W77" s="20">
        <v>6.9</v>
      </c>
      <c r="X77" s="28">
        <v>7</v>
      </c>
      <c r="Y77" s="28"/>
      <c r="Z77" s="20">
        <v>6.9</v>
      </c>
      <c r="AA77" s="28">
        <v>7.2</v>
      </c>
      <c r="AC77" s="28">
        <v>6.9</v>
      </c>
      <c r="AD77" s="28">
        <v>7.1</v>
      </c>
      <c r="AE77" s="28">
        <v>7.2</v>
      </c>
      <c r="AF77" s="28">
        <v>7.2</v>
      </c>
      <c r="AG77" s="51">
        <v>7.1</v>
      </c>
      <c r="AH77" s="28"/>
      <c r="AI77" s="51"/>
      <c r="AK77" s="28"/>
      <c r="AL77" s="28"/>
      <c r="AM77" s="28"/>
      <c r="AN77" s="28"/>
      <c r="AO77" s="28"/>
      <c r="AP77" s="28"/>
      <c r="AQ77" s="28"/>
      <c r="AR77" s="28">
        <v>6.8</v>
      </c>
      <c r="AS77" s="28"/>
      <c r="AT77" s="28"/>
      <c r="AU77" s="28"/>
      <c r="AV77" s="28"/>
      <c r="AZ77" s="9">
        <v>6.5</v>
      </c>
      <c r="BA77">
        <v>8.2</v>
      </c>
      <c r="BB77" t="s">
        <v>82</v>
      </c>
    </row>
    <row r="78" spans="1:64" ht="13.5">
      <c r="A78" t="s">
        <v>95</v>
      </c>
      <c r="G78">
        <v>6.2</v>
      </c>
      <c r="I78">
        <v>5.2</v>
      </c>
      <c r="J78">
        <v>6</v>
      </c>
      <c r="N78">
        <v>6.5</v>
      </c>
      <c r="O78">
        <v>5.8</v>
      </c>
      <c r="P78">
        <v>6.1</v>
      </c>
      <c r="R78">
        <v>5</v>
      </c>
      <c r="S78">
        <v>4.9</v>
      </c>
      <c r="T78" s="24">
        <v>6.4</v>
      </c>
      <c r="U78" s="24">
        <v>5.9</v>
      </c>
      <c r="V78" s="24">
        <v>5.5</v>
      </c>
      <c r="W78" s="20">
        <v>5.8</v>
      </c>
      <c r="X78" s="24"/>
      <c r="Y78" s="24"/>
      <c r="Z78" s="20">
        <v>6</v>
      </c>
      <c r="AA78" s="24">
        <v>5.4</v>
      </c>
      <c r="AC78" s="24">
        <v>5.5</v>
      </c>
      <c r="AD78" s="24">
        <v>5.6</v>
      </c>
      <c r="AE78" s="24">
        <v>5.6</v>
      </c>
      <c r="AF78" s="24">
        <v>6</v>
      </c>
      <c r="AG78" s="52"/>
      <c r="AH78" s="24">
        <v>6.3</v>
      </c>
      <c r="AI78" s="53">
        <v>7.3</v>
      </c>
      <c r="AJ78" s="26">
        <v>5.8</v>
      </c>
      <c r="AK78" s="28">
        <v>6.3</v>
      </c>
      <c r="AL78" s="28">
        <v>7.5</v>
      </c>
      <c r="AM78" s="28">
        <v>6.2</v>
      </c>
      <c r="AN78" s="28">
        <v>5.7</v>
      </c>
      <c r="AO78" s="28">
        <v>6.7</v>
      </c>
      <c r="AP78" s="28">
        <v>6.6</v>
      </c>
      <c r="AQ78" s="28">
        <v>5.6</v>
      </c>
      <c r="AR78" s="28">
        <v>5.8</v>
      </c>
      <c r="AS78" s="28">
        <v>6.3</v>
      </c>
      <c r="AT78" s="28"/>
      <c r="AU78" s="28"/>
      <c r="AV78" s="28">
        <v>6.2</v>
      </c>
      <c r="AZ78" s="9">
        <v>3.6</v>
      </c>
      <c r="BA78">
        <v>7</v>
      </c>
      <c r="BB78" t="s">
        <v>96</v>
      </c>
      <c r="BD78" s="2" t="s">
        <v>95</v>
      </c>
      <c r="BE78" s="2" t="s">
        <v>96</v>
      </c>
      <c r="BF78" s="2" t="s">
        <v>97</v>
      </c>
      <c r="BG78" s="3">
        <v>6.2</v>
      </c>
      <c r="BH78" s="5">
        <v>6.5</v>
      </c>
      <c r="BI78" s="5">
        <v>6.7</v>
      </c>
      <c r="BJ78" s="5">
        <v>6.4</v>
      </c>
      <c r="BK78" s="3">
        <v>6</v>
      </c>
      <c r="BL78" s="7" t="s">
        <v>75</v>
      </c>
    </row>
    <row r="79" spans="1:64" ht="13.5">
      <c r="A79" t="s">
        <v>98</v>
      </c>
      <c r="G79">
        <v>13.9</v>
      </c>
      <c r="I79">
        <v>15.5</v>
      </c>
      <c r="J79">
        <v>15.4</v>
      </c>
      <c r="N79" s="6">
        <v>20.3</v>
      </c>
      <c r="O79" s="6">
        <v>25.6</v>
      </c>
      <c r="P79" s="6">
        <v>21.8</v>
      </c>
      <c r="R79">
        <v>16.7</v>
      </c>
      <c r="S79">
        <v>19.8</v>
      </c>
      <c r="T79" s="24">
        <v>17.9</v>
      </c>
      <c r="U79" s="24">
        <v>19</v>
      </c>
      <c r="V79" s="25">
        <v>20.8</v>
      </c>
      <c r="W79" s="24">
        <v>17.5</v>
      </c>
      <c r="X79" s="24"/>
      <c r="Y79" s="24"/>
      <c r="Z79" s="25">
        <v>22.7</v>
      </c>
      <c r="AA79" s="24">
        <v>19.6</v>
      </c>
      <c r="AC79" s="24">
        <v>19.9</v>
      </c>
      <c r="AD79" s="24">
        <v>19.7</v>
      </c>
      <c r="AE79" s="24">
        <v>18.1</v>
      </c>
      <c r="AF79" s="25">
        <v>23.3</v>
      </c>
      <c r="AG79" s="52">
        <v>19</v>
      </c>
      <c r="AH79" s="24"/>
      <c r="AI79" s="52"/>
      <c r="AK79" s="24"/>
      <c r="AL79" s="24"/>
      <c r="AM79" s="24"/>
      <c r="AN79" s="24"/>
      <c r="AO79" s="24"/>
      <c r="AP79" s="24"/>
      <c r="AQ79" s="24">
        <v>20.7</v>
      </c>
      <c r="AR79" s="25">
        <v>28</v>
      </c>
      <c r="AS79" s="24"/>
      <c r="AT79" s="24"/>
      <c r="AU79" s="24"/>
      <c r="AV79" s="24"/>
      <c r="AZ79" s="9">
        <v>8</v>
      </c>
      <c r="BA79">
        <v>20</v>
      </c>
      <c r="BB79" t="s">
        <v>96</v>
      </c>
      <c r="BD79" s="2" t="s">
        <v>98</v>
      </c>
      <c r="BE79" s="2" t="s">
        <v>96</v>
      </c>
      <c r="BF79" s="2" t="s">
        <v>99</v>
      </c>
      <c r="BG79" s="5">
        <v>20</v>
      </c>
      <c r="BH79" s="5">
        <v>19</v>
      </c>
      <c r="BI79" s="4">
        <v>22</v>
      </c>
      <c r="BJ79" s="3">
        <v>17</v>
      </c>
      <c r="BK79" s="3">
        <v>16</v>
      </c>
      <c r="BL79" s="7" t="s">
        <v>75</v>
      </c>
    </row>
    <row r="80" spans="1:55" ht="13.5">
      <c r="A80" s="10" t="s">
        <v>100</v>
      </c>
      <c r="T80" s="24">
        <v>77</v>
      </c>
      <c r="U80" s="24">
        <v>82</v>
      </c>
      <c r="V80" s="24">
        <v>70</v>
      </c>
      <c r="W80" s="24">
        <v>84</v>
      </c>
      <c r="X80" s="24"/>
      <c r="Y80" s="24"/>
      <c r="Z80" s="24">
        <v>80</v>
      </c>
      <c r="AA80" s="24">
        <v>70</v>
      </c>
      <c r="AC80" s="24">
        <v>82</v>
      </c>
      <c r="AD80" s="24">
        <v>85</v>
      </c>
      <c r="AE80" s="24">
        <v>91</v>
      </c>
      <c r="AF80" s="24">
        <v>93</v>
      </c>
      <c r="AG80" s="52"/>
      <c r="AH80" s="24">
        <v>90</v>
      </c>
      <c r="AI80" s="52">
        <v>92</v>
      </c>
      <c r="AJ80" s="26">
        <v>82</v>
      </c>
      <c r="AK80" s="26">
        <v>96</v>
      </c>
      <c r="AL80" s="57">
        <v>93</v>
      </c>
      <c r="AM80" s="97">
        <v>97</v>
      </c>
      <c r="AN80" s="97">
        <v>82</v>
      </c>
      <c r="AO80" s="97">
        <v>97</v>
      </c>
      <c r="AP80" s="97">
        <v>102</v>
      </c>
      <c r="AQ80" s="97">
        <v>99</v>
      </c>
      <c r="AR80" s="97">
        <v>84</v>
      </c>
      <c r="AS80" s="97">
        <v>87</v>
      </c>
      <c r="AT80" s="97">
        <v>91</v>
      </c>
      <c r="AU80" s="97">
        <v>87</v>
      </c>
      <c r="AV80" s="97">
        <v>93</v>
      </c>
      <c r="AX80" s="33">
        <v>120</v>
      </c>
      <c r="AY80" s="37">
        <v>140</v>
      </c>
      <c r="AZ80" s="9">
        <v>70</v>
      </c>
      <c r="BA80">
        <v>139</v>
      </c>
      <c r="BB80" s="10" t="s">
        <v>101</v>
      </c>
      <c r="BC80" s="10"/>
    </row>
    <row r="81" spans="1:63" ht="13.5">
      <c r="A81" t="s">
        <v>102</v>
      </c>
      <c r="G81">
        <v>1</v>
      </c>
      <c r="I81">
        <v>1</v>
      </c>
      <c r="J81">
        <v>1.2</v>
      </c>
      <c r="N81">
        <v>1.2</v>
      </c>
      <c r="O81">
        <v>1.1</v>
      </c>
      <c r="P81">
        <v>1.1</v>
      </c>
      <c r="R81">
        <v>1</v>
      </c>
      <c r="S81">
        <v>1.1</v>
      </c>
      <c r="T81" s="24">
        <v>1.1</v>
      </c>
      <c r="U81" s="24">
        <v>1</v>
      </c>
      <c r="V81" s="24">
        <v>0.9</v>
      </c>
      <c r="W81" s="24">
        <v>1</v>
      </c>
      <c r="X81" s="24"/>
      <c r="Y81" s="24">
        <v>1.1</v>
      </c>
      <c r="Z81" s="24">
        <v>1.1</v>
      </c>
      <c r="AA81" s="24">
        <v>1</v>
      </c>
      <c r="AC81" s="26">
        <v>0.9</v>
      </c>
      <c r="AD81" s="26">
        <v>0.9</v>
      </c>
      <c r="AE81" s="26">
        <v>0.9</v>
      </c>
      <c r="AF81" s="26">
        <v>0.9</v>
      </c>
      <c r="AG81" s="53">
        <v>1.14</v>
      </c>
      <c r="AH81" s="20">
        <v>1</v>
      </c>
      <c r="AI81" s="53">
        <v>1.2</v>
      </c>
      <c r="AJ81" s="20">
        <v>1</v>
      </c>
      <c r="AK81" s="20">
        <v>1</v>
      </c>
      <c r="AL81" s="25">
        <v>1.1</v>
      </c>
      <c r="AM81" s="20">
        <v>1</v>
      </c>
      <c r="AN81" s="20">
        <v>1.02</v>
      </c>
      <c r="AO81" s="20">
        <v>1</v>
      </c>
      <c r="AP81" s="20">
        <v>1</v>
      </c>
      <c r="AQ81" s="20">
        <v>0.96</v>
      </c>
      <c r="AR81" s="25">
        <v>1.11</v>
      </c>
      <c r="AS81" s="20">
        <v>0.9</v>
      </c>
      <c r="AT81" s="20"/>
      <c r="AU81" s="20"/>
      <c r="AV81" s="25">
        <v>1.11</v>
      </c>
      <c r="AZ81" s="9">
        <v>0.65</v>
      </c>
      <c r="BA81" s="32">
        <v>1.09</v>
      </c>
      <c r="BB81" t="s">
        <v>96</v>
      </c>
      <c r="BD81" s="2" t="s">
        <v>102</v>
      </c>
      <c r="BE81" s="2" t="s">
        <v>96</v>
      </c>
      <c r="BF81" s="2" t="s">
        <v>103</v>
      </c>
      <c r="BG81" s="3">
        <v>0.8</v>
      </c>
      <c r="BH81" s="3">
        <v>0.8</v>
      </c>
      <c r="BI81" s="3">
        <v>0.9</v>
      </c>
      <c r="BJ81" s="3">
        <v>0.8</v>
      </c>
      <c r="BK81" s="3">
        <v>0.8</v>
      </c>
    </row>
    <row r="82" spans="1:54" ht="13.5">
      <c r="A82" t="s">
        <v>104</v>
      </c>
      <c r="N82" s="6">
        <v>29</v>
      </c>
      <c r="O82">
        <v>90</v>
      </c>
      <c r="P82">
        <v>71</v>
      </c>
      <c r="R82">
        <v>62</v>
      </c>
      <c r="S82">
        <v>60</v>
      </c>
      <c r="T82" s="24">
        <v>64</v>
      </c>
      <c r="U82" s="24">
        <v>62</v>
      </c>
      <c r="V82" s="24">
        <v>60</v>
      </c>
      <c r="W82" s="24">
        <v>72</v>
      </c>
      <c r="X82" s="24"/>
      <c r="Y82" s="24"/>
      <c r="Z82" s="24">
        <v>113</v>
      </c>
      <c r="AA82" s="25">
        <v>39</v>
      </c>
      <c r="AC82" s="26">
        <v>98</v>
      </c>
      <c r="AD82" s="26">
        <v>103</v>
      </c>
      <c r="AE82" s="26">
        <v>84</v>
      </c>
      <c r="AF82" s="26">
        <v>82</v>
      </c>
      <c r="AG82" s="50"/>
      <c r="AH82" s="26"/>
      <c r="AI82" s="50"/>
      <c r="AK82" s="26"/>
      <c r="AL82" s="26"/>
      <c r="AM82" s="26"/>
      <c r="AN82" s="26"/>
      <c r="AO82" s="26"/>
      <c r="AP82" s="26"/>
      <c r="AQ82" s="26"/>
      <c r="AR82" s="26"/>
      <c r="AS82" s="26"/>
      <c r="AT82" s="26"/>
      <c r="AU82" s="26"/>
      <c r="AV82" s="26"/>
      <c r="AZ82" s="9">
        <v>60</v>
      </c>
      <c r="BA82">
        <v>210</v>
      </c>
      <c r="BB82" t="s">
        <v>105</v>
      </c>
    </row>
    <row r="83" spans="1:64" ht="27">
      <c r="A83" t="s">
        <v>106</v>
      </c>
      <c r="G83">
        <v>166</v>
      </c>
      <c r="I83">
        <v>165</v>
      </c>
      <c r="J83">
        <v>153</v>
      </c>
      <c r="N83" s="6">
        <v>136</v>
      </c>
      <c r="O83">
        <v>154</v>
      </c>
      <c r="P83">
        <v>183</v>
      </c>
      <c r="R83" s="6">
        <v>149</v>
      </c>
      <c r="S83">
        <v>164</v>
      </c>
      <c r="T83" s="25">
        <v>149</v>
      </c>
      <c r="U83" s="24">
        <v>170</v>
      </c>
      <c r="V83" s="25">
        <v>147</v>
      </c>
      <c r="W83" s="24">
        <v>173</v>
      </c>
      <c r="X83" s="24"/>
      <c r="Y83" s="24"/>
      <c r="Z83" s="24">
        <v>165</v>
      </c>
      <c r="AA83" s="24">
        <v>155</v>
      </c>
      <c r="AC83" s="26">
        <v>172</v>
      </c>
      <c r="AD83" s="26">
        <v>181</v>
      </c>
      <c r="AE83" s="26">
        <v>187</v>
      </c>
      <c r="AF83" s="26">
        <v>187</v>
      </c>
      <c r="AG83" s="50"/>
      <c r="AH83" s="26">
        <v>173</v>
      </c>
      <c r="AI83" s="50">
        <v>187</v>
      </c>
      <c r="AJ83" s="26">
        <v>176</v>
      </c>
      <c r="AK83" s="26">
        <v>180</v>
      </c>
      <c r="AL83" s="57">
        <v>186</v>
      </c>
      <c r="AM83" s="57">
        <v>197</v>
      </c>
      <c r="AN83" s="57">
        <v>179</v>
      </c>
      <c r="AO83" s="57">
        <v>186</v>
      </c>
      <c r="AP83" s="57">
        <v>192</v>
      </c>
      <c r="AQ83" s="57"/>
      <c r="AR83" s="57">
        <v>165</v>
      </c>
      <c r="AS83" s="57">
        <v>178</v>
      </c>
      <c r="AT83" s="57" t="s">
        <v>263</v>
      </c>
      <c r="AU83" s="57" t="s">
        <v>263</v>
      </c>
      <c r="AV83" s="57">
        <v>191</v>
      </c>
      <c r="AZ83" s="9">
        <v>150</v>
      </c>
      <c r="BA83">
        <v>219</v>
      </c>
      <c r="BB83" t="s">
        <v>96</v>
      </c>
      <c r="BD83" s="2" t="s">
        <v>106</v>
      </c>
      <c r="BE83" s="2" t="s">
        <v>96</v>
      </c>
      <c r="BF83" s="2" t="s">
        <v>107</v>
      </c>
      <c r="BG83" s="4">
        <v>230</v>
      </c>
      <c r="BH83" s="4">
        <v>266</v>
      </c>
      <c r="BI83" s="4">
        <v>223</v>
      </c>
      <c r="BJ83" s="4">
        <v>223</v>
      </c>
      <c r="BK83" s="4">
        <v>240</v>
      </c>
      <c r="BL83" s="7" t="s">
        <v>108</v>
      </c>
    </row>
    <row r="84" spans="1:64" ht="13.5">
      <c r="A84" t="s">
        <v>109</v>
      </c>
      <c r="G84">
        <v>70</v>
      </c>
      <c r="I84">
        <v>50</v>
      </c>
      <c r="J84">
        <v>59</v>
      </c>
      <c r="N84" s="6">
        <v>49</v>
      </c>
      <c r="O84" s="6">
        <v>41</v>
      </c>
      <c r="P84">
        <v>53</v>
      </c>
      <c r="R84" s="6">
        <v>40</v>
      </c>
      <c r="S84" s="6">
        <v>47</v>
      </c>
      <c r="T84" s="24">
        <v>52</v>
      </c>
      <c r="U84" s="25">
        <v>40</v>
      </c>
      <c r="V84" s="25">
        <v>42</v>
      </c>
      <c r="W84" s="25">
        <v>34</v>
      </c>
      <c r="X84"/>
      <c r="Y84" s="24"/>
      <c r="Z84" s="25">
        <v>42</v>
      </c>
      <c r="AA84" s="25">
        <v>42</v>
      </c>
      <c r="AC84" s="25">
        <v>48</v>
      </c>
      <c r="AD84" s="25">
        <v>46</v>
      </c>
      <c r="AE84" s="25">
        <v>41</v>
      </c>
      <c r="AF84" s="25">
        <v>46</v>
      </c>
      <c r="AG84" s="50"/>
      <c r="AH84" s="26">
        <v>50</v>
      </c>
      <c r="AI84" s="50">
        <v>58</v>
      </c>
      <c r="AJ84" s="25">
        <v>43</v>
      </c>
      <c r="AK84" s="25">
        <v>45</v>
      </c>
      <c r="AL84" s="25">
        <v>35</v>
      </c>
      <c r="AM84" s="97">
        <v>56</v>
      </c>
      <c r="AN84" s="25">
        <v>36</v>
      </c>
      <c r="AO84" s="25">
        <v>32</v>
      </c>
      <c r="AP84" s="97">
        <v>57</v>
      </c>
      <c r="AQ84" s="97">
        <v>52</v>
      </c>
      <c r="AR84" s="97">
        <v>104</v>
      </c>
      <c r="AS84" s="25">
        <v>34</v>
      </c>
      <c r="AT84" s="97">
        <v>49</v>
      </c>
      <c r="AU84" s="97">
        <v>49</v>
      </c>
      <c r="AV84" s="97">
        <v>49</v>
      </c>
      <c r="AX84" s="33">
        <v>150</v>
      </c>
      <c r="AY84" s="37">
        <v>300</v>
      </c>
      <c r="AZ84" s="9">
        <v>50</v>
      </c>
      <c r="BA84">
        <v>149</v>
      </c>
      <c r="BB84" t="s">
        <v>96</v>
      </c>
      <c r="BD84" s="2" t="s">
        <v>109</v>
      </c>
      <c r="BE84" s="2" t="s">
        <v>96</v>
      </c>
      <c r="BF84" s="2" t="s">
        <v>110</v>
      </c>
      <c r="BG84" s="3">
        <v>94</v>
      </c>
      <c r="BH84" s="3">
        <v>69</v>
      </c>
      <c r="BI84" s="3">
        <v>79</v>
      </c>
      <c r="BJ84" s="3">
        <v>78</v>
      </c>
      <c r="BK84" s="3">
        <v>101</v>
      </c>
      <c r="BL84" s="7" t="s">
        <v>108</v>
      </c>
    </row>
    <row r="85" spans="1:54" ht="13.5">
      <c r="A85" t="s">
        <v>111</v>
      </c>
      <c r="N85">
        <v>172</v>
      </c>
      <c r="O85">
        <v>213</v>
      </c>
      <c r="P85">
        <v>254</v>
      </c>
      <c r="R85">
        <v>194</v>
      </c>
      <c r="S85">
        <v>224</v>
      </c>
      <c r="T85" s="24">
        <v>196</v>
      </c>
      <c r="U85" s="24">
        <v>229</v>
      </c>
      <c r="V85" s="24">
        <v>177</v>
      </c>
      <c r="W85" s="24">
        <v>201</v>
      </c>
      <c r="X85" s="24"/>
      <c r="Y85" s="24"/>
      <c r="Z85" s="24">
        <v>200</v>
      </c>
      <c r="AA85" s="24">
        <v>184</v>
      </c>
      <c r="AC85" s="24">
        <v>207</v>
      </c>
      <c r="AD85" s="26">
        <v>210</v>
      </c>
      <c r="AE85" s="26">
        <v>207</v>
      </c>
      <c r="AF85" s="26">
        <v>200</v>
      </c>
      <c r="AG85" s="50"/>
      <c r="AH85" s="26"/>
      <c r="AI85" s="50"/>
      <c r="AK85" s="26"/>
      <c r="AL85" s="26"/>
      <c r="AM85" s="26"/>
      <c r="AN85" s="26"/>
      <c r="AO85" s="26"/>
      <c r="AP85" s="26"/>
      <c r="AQ85" s="26"/>
      <c r="AR85" s="26"/>
      <c r="AS85" s="26"/>
      <c r="AT85" s="26"/>
      <c r="AU85" s="26"/>
      <c r="AV85" s="26"/>
      <c r="AZ85" s="9">
        <v>150</v>
      </c>
      <c r="BA85">
        <v>600</v>
      </c>
      <c r="BB85" t="s">
        <v>96</v>
      </c>
    </row>
    <row r="86" spans="1:63" ht="14.25" thickBot="1">
      <c r="A86" t="s">
        <v>112</v>
      </c>
      <c r="G86">
        <v>56</v>
      </c>
      <c r="I86">
        <v>48</v>
      </c>
      <c r="J86">
        <v>56</v>
      </c>
      <c r="N86">
        <v>53</v>
      </c>
      <c r="O86">
        <v>57</v>
      </c>
      <c r="P86">
        <v>65</v>
      </c>
      <c r="R86">
        <v>58</v>
      </c>
      <c r="S86">
        <v>66</v>
      </c>
      <c r="T86" s="24">
        <v>65</v>
      </c>
      <c r="U86" s="24">
        <v>72</v>
      </c>
      <c r="V86" s="24">
        <v>66</v>
      </c>
      <c r="W86" s="24">
        <v>75</v>
      </c>
      <c r="X86" s="24"/>
      <c r="Y86" s="24"/>
      <c r="Z86" s="24">
        <v>76</v>
      </c>
      <c r="AA86" s="24">
        <v>72</v>
      </c>
      <c r="AC86" s="25">
        <v>81</v>
      </c>
      <c r="AD86" s="25">
        <v>84</v>
      </c>
      <c r="AE86" s="25">
        <v>86</v>
      </c>
      <c r="AF86" s="25">
        <v>88</v>
      </c>
      <c r="AG86" s="50"/>
      <c r="AH86" s="26">
        <v>70</v>
      </c>
      <c r="AI86" s="53">
        <v>82</v>
      </c>
      <c r="AJ86" s="25">
        <v>81</v>
      </c>
      <c r="AK86" s="26">
        <v>77</v>
      </c>
      <c r="AL86" s="26">
        <v>79</v>
      </c>
      <c r="AM86" s="37">
        <v>82</v>
      </c>
      <c r="AN86" s="26">
        <v>76</v>
      </c>
      <c r="AO86" s="26">
        <v>78</v>
      </c>
      <c r="AP86" s="26">
        <v>74</v>
      </c>
      <c r="AQ86" s="26">
        <v>71</v>
      </c>
      <c r="AR86" s="26">
        <v>60</v>
      </c>
      <c r="AS86" s="26">
        <v>75</v>
      </c>
      <c r="AT86" s="26">
        <v>79</v>
      </c>
      <c r="AU86" s="26">
        <v>75</v>
      </c>
      <c r="AV86" s="26">
        <v>86</v>
      </c>
      <c r="AX86" s="33" t="s">
        <v>225</v>
      </c>
      <c r="AY86" s="37" t="s">
        <v>224</v>
      </c>
      <c r="AZ86" s="9">
        <v>40</v>
      </c>
      <c r="BA86">
        <v>80</v>
      </c>
      <c r="BB86" t="s">
        <v>96</v>
      </c>
      <c r="BD86" s="2" t="s">
        <v>113</v>
      </c>
      <c r="BE86" s="2" t="s">
        <v>96</v>
      </c>
      <c r="BF86" s="2" t="s">
        <v>114</v>
      </c>
      <c r="BG86" s="3">
        <v>62</v>
      </c>
      <c r="BH86" s="3" t="s">
        <v>58</v>
      </c>
      <c r="BI86" s="3" t="s">
        <v>58</v>
      </c>
      <c r="BJ86" s="3" t="s">
        <v>58</v>
      </c>
      <c r="BK86" s="3" t="s">
        <v>58</v>
      </c>
    </row>
    <row r="87" spans="1:63" ht="13.5">
      <c r="A87" s="61" t="s">
        <v>115</v>
      </c>
      <c r="B87" s="62"/>
      <c r="C87" s="62"/>
      <c r="D87" s="62"/>
      <c r="E87" s="62"/>
      <c r="F87" s="62"/>
      <c r="G87" s="62">
        <v>36</v>
      </c>
      <c r="H87" s="62"/>
      <c r="I87" s="62">
        <v>29</v>
      </c>
      <c r="J87" s="62">
        <v>23</v>
      </c>
      <c r="K87" s="62"/>
      <c r="L87" s="62"/>
      <c r="M87" s="62"/>
      <c r="N87" s="63">
        <v>50</v>
      </c>
      <c r="O87" s="62">
        <v>40</v>
      </c>
      <c r="P87" s="62">
        <v>35</v>
      </c>
      <c r="Q87" s="62"/>
      <c r="R87" s="63">
        <v>47</v>
      </c>
      <c r="S87" s="93">
        <v>35</v>
      </c>
      <c r="T87" s="66">
        <v>33</v>
      </c>
      <c r="U87" s="66">
        <v>40</v>
      </c>
      <c r="V87" s="64">
        <v>44</v>
      </c>
      <c r="W87" s="64">
        <v>48</v>
      </c>
      <c r="X87" s="64">
        <v>51</v>
      </c>
      <c r="Y87" s="64"/>
      <c r="Z87" s="64">
        <v>66</v>
      </c>
      <c r="AA87" s="64">
        <v>55</v>
      </c>
      <c r="AB87" s="65"/>
      <c r="AC87" s="66">
        <v>45</v>
      </c>
      <c r="AD87" s="64">
        <v>53</v>
      </c>
      <c r="AE87" s="64">
        <v>83</v>
      </c>
      <c r="AF87" s="64">
        <v>57</v>
      </c>
      <c r="AG87" s="67">
        <v>73</v>
      </c>
      <c r="AH87" s="64">
        <v>55</v>
      </c>
      <c r="AI87" s="67">
        <v>67</v>
      </c>
      <c r="AJ87" s="64">
        <v>71</v>
      </c>
      <c r="AK87" s="64">
        <v>56</v>
      </c>
      <c r="AL87" s="64">
        <v>59</v>
      </c>
      <c r="AM87" s="68">
        <v>55</v>
      </c>
      <c r="AN87" s="68">
        <v>79</v>
      </c>
      <c r="AO87" s="68">
        <v>57</v>
      </c>
      <c r="AP87" s="68">
        <v>53</v>
      </c>
      <c r="AQ87" s="68"/>
      <c r="AR87" s="68">
        <v>47</v>
      </c>
      <c r="AS87" s="68">
        <v>53</v>
      </c>
      <c r="AT87" s="68">
        <v>48</v>
      </c>
      <c r="AU87" s="68">
        <v>48</v>
      </c>
      <c r="AV87" s="68">
        <v>49</v>
      </c>
      <c r="AW87" s="62"/>
      <c r="AX87" s="69">
        <v>31</v>
      </c>
      <c r="AY87" s="70">
        <v>51</v>
      </c>
      <c r="AZ87" s="22">
        <v>10</v>
      </c>
      <c r="BA87">
        <v>40</v>
      </c>
      <c r="BB87" t="s">
        <v>116</v>
      </c>
      <c r="BD87" s="2" t="s">
        <v>117</v>
      </c>
      <c r="BE87" s="2" t="s">
        <v>118</v>
      </c>
      <c r="BF87" s="2" t="s">
        <v>119</v>
      </c>
      <c r="BG87" s="3">
        <v>23</v>
      </c>
      <c r="BH87" s="3">
        <v>23</v>
      </c>
      <c r="BI87" s="3">
        <v>22</v>
      </c>
      <c r="BJ87" s="3">
        <v>23</v>
      </c>
      <c r="BK87" s="3">
        <v>23</v>
      </c>
    </row>
    <row r="88" spans="1:63" ht="14.25" thickBot="1">
      <c r="A88" s="71" t="s">
        <v>120</v>
      </c>
      <c r="B88" s="72"/>
      <c r="C88" s="72"/>
      <c r="D88" s="72"/>
      <c r="E88" s="72"/>
      <c r="F88" s="72"/>
      <c r="G88" s="72">
        <v>22</v>
      </c>
      <c r="H88" s="72"/>
      <c r="I88" s="72">
        <v>18</v>
      </c>
      <c r="J88" s="72">
        <v>16</v>
      </c>
      <c r="K88" s="72"/>
      <c r="L88" s="72"/>
      <c r="M88" s="72"/>
      <c r="N88" s="72">
        <v>36</v>
      </c>
      <c r="O88" s="72">
        <v>29</v>
      </c>
      <c r="P88" s="72">
        <v>20</v>
      </c>
      <c r="Q88" s="72"/>
      <c r="R88" s="72">
        <v>38</v>
      </c>
      <c r="S88" s="72">
        <v>21</v>
      </c>
      <c r="T88" s="73">
        <v>21</v>
      </c>
      <c r="U88" s="73">
        <v>26</v>
      </c>
      <c r="V88" s="74">
        <v>47</v>
      </c>
      <c r="W88" s="73">
        <v>42</v>
      </c>
      <c r="X88" s="73">
        <v>30</v>
      </c>
      <c r="Y88" s="73"/>
      <c r="Z88" s="74">
        <v>54</v>
      </c>
      <c r="AA88" s="75">
        <v>33</v>
      </c>
      <c r="AB88" s="76"/>
      <c r="AC88" s="77">
        <v>25</v>
      </c>
      <c r="AD88" s="75">
        <v>32</v>
      </c>
      <c r="AE88" s="77">
        <v>29</v>
      </c>
      <c r="AF88" s="77">
        <v>23</v>
      </c>
      <c r="AG88" s="78">
        <v>31</v>
      </c>
      <c r="AH88" s="77">
        <v>25</v>
      </c>
      <c r="AI88" s="78">
        <v>25</v>
      </c>
      <c r="AJ88" s="75">
        <v>44</v>
      </c>
      <c r="AK88" s="77">
        <v>30</v>
      </c>
      <c r="AL88" s="77">
        <v>30</v>
      </c>
      <c r="AM88" s="79">
        <v>32</v>
      </c>
      <c r="AN88" s="79">
        <v>50</v>
      </c>
      <c r="AO88" s="77">
        <v>40</v>
      </c>
      <c r="AP88" s="77">
        <v>24</v>
      </c>
      <c r="AQ88" s="77"/>
      <c r="AR88" s="77">
        <v>22</v>
      </c>
      <c r="AS88" s="77">
        <v>29</v>
      </c>
      <c r="AT88" s="79">
        <v>38</v>
      </c>
      <c r="AU88" s="79">
        <v>32</v>
      </c>
      <c r="AV88" s="79">
        <v>32</v>
      </c>
      <c r="AW88" s="72"/>
      <c r="AX88" s="80">
        <v>31</v>
      </c>
      <c r="AY88" s="81">
        <v>51</v>
      </c>
      <c r="AZ88" s="22">
        <v>5</v>
      </c>
      <c r="BA88">
        <v>45</v>
      </c>
      <c r="BB88" t="s">
        <v>116</v>
      </c>
      <c r="BD88" s="2" t="s">
        <v>121</v>
      </c>
      <c r="BE88" s="2" t="s">
        <v>118</v>
      </c>
      <c r="BF88" s="2" t="s">
        <v>119</v>
      </c>
      <c r="BG88" s="3">
        <v>24</v>
      </c>
      <c r="BH88" s="3">
        <v>23</v>
      </c>
      <c r="BI88" s="3">
        <v>25</v>
      </c>
      <c r="BJ88" s="3">
        <v>19</v>
      </c>
      <c r="BK88" s="3">
        <v>22</v>
      </c>
    </row>
    <row r="89" spans="1:54" ht="13.5">
      <c r="A89" t="s">
        <v>122</v>
      </c>
      <c r="G89">
        <v>117</v>
      </c>
      <c r="I89">
        <v>124</v>
      </c>
      <c r="J89">
        <v>120</v>
      </c>
      <c r="N89">
        <v>104</v>
      </c>
      <c r="O89">
        <v>95</v>
      </c>
      <c r="P89">
        <v>92</v>
      </c>
      <c r="R89">
        <v>165</v>
      </c>
      <c r="S89">
        <v>135</v>
      </c>
      <c r="T89" s="24">
        <v>159</v>
      </c>
      <c r="U89" s="24">
        <v>149</v>
      </c>
      <c r="V89" s="24">
        <v>174</v>
      </c>
      <c r="W89" s="24">
        <v>178</v>
      </c>
      <c r="X89" s="24">
        <v>164</v>
      </c>
      <c r="Y89" s="24"/>
      <c r="Z89" s="24">
        <v>178</v>
      </c>
      <c r="AA89" s="26">
        <v>174</v>
      </c>
      <c r="AB89" s="26"/>
      <c r="AC89" s="26">
        <v>139</v>
      </c>
      <c r="AD89" s="26">
        <v>163</v>
      </c>
      <c r="AE89" s="26">
        <v>160</v>
      </c>
      <c r="AF89" s="26">
        <v>167</v>
      </c>
      <c r="AG89" s="50">
        <v>178</v>
      </c>
      <c r="AH89" s="26"/>
      <c r="AI89" s="50"/>
      <c r="AK89" s="26"/>
      <c r="AL89" s="26"/>
      <c r="AM89" s="26"/>
      <c r="AN89" s="26"/>
      <c r="AO89" s="26"/>
      <c r="AP89" s="26"/>
      <c r="AQ89" s="26">
        <v>270</v>
      </c>
      <c r="AR89" s="57">
        <v>269</v>
      </c>
      <c r="AS89" s="26"/>
      <c r="AT89" s="26"/>
      <c r="AU89" s="26"/>
      <c r="AV89" s="26">
        <v>63</v>
      </c>
      <c r="AZ89" s="9">
        <v>104</v>
      </c>
      <c r="BA89">
        <v>338</v>
      </c>
      <c r="BB89" t="s">
        <v>116</v>
      </c>
    </row>
    <row r="90" spans="1:63" ht="14.25" thickBot="1">
      <c r="A90" t="s">
        <v>123</v>
      </c>
      <c r="G90">
        <v>13</v>
      </c>
      <c r="I90">
        <v>14</v>
      </c>
      <c r="J90">
        <v>13</v>
      </c>
      <c r="N90">
        <v>18</v>
      </c>
      <c r="O90">
        <v>20</v>
      </c>
      <c r="P90">
        <v>19</v>
      </c>
      <c r="R90">
        <v>52</v>
      </c>
      <c r="S90">
        <v>34</v>
      </c>
      <c r="T90" s="24">
        <v>35</v>
      </c>
      <c r="U90" s="24">
        <v>34</v>
      </c>
      <c r="V90" s="25">
        <v>83</v>
      </c>
      <c r="W90" s="25">
        <v>144</v>
      </c>
      <c r="Z90"/>
      <c r="AC90" s="26"/>
      <c r="AD90" s="26"/>
      <c r="AE90" s="26"/>
      <c r="AF90" s="26"/>
      <c r="AG90" s="50"/>
      <c r="AH90" s="26"/>
      <c r="AI90" s="50"/>
      <c r="AK90" s="26"/>
      <c r="AL90" s="26"/>
      <c r="AM90" s="26"/>
      <c r="AN90" s="26"/>
      <c r="AO90" s="26"/>
      <c r="AP90" s="26"/>
      <c r="AQ90" s="26"/>
      <c r="AR90" s="26"/>
      <c r="AS90" s="26"/>
      <c r="AT90" s="26"/>
      <c r="AU90" s="26"/>
      <c r="AV90" s="26"/>
      <c r="AZ90" s="9">
        <v>0</v>
      </c>
      <c r="BA90">
        <v>60</v>
      </c>
      <c r="BB90" t="s">
        <v>116</v>
      </c>
      <c r="BD90" s="2" t="s">
        <v>124</v>
      </c>
      <c r="BE90" s="2" t="s">
        <v>118</v>
      </c>
      <c r="BF90" s="2" t="s">
        <v>125</v>
      </c>
      <c r="BG90" s="4">
        <v>56</v>
      </c>
      <c r="BH90" s="3">
        <v>21</v>
      </c>
      <c r="BI90" s="3">
        <v>25</v>
      </c>
      <c r="BJ90" s="3">
        <v>28</v>
      </c>
      <c r="BK90" s="3">
        <v>28</v>
      </c>
    </row>
    <row r="91" spans="1:63" ht="14.25" thickBot="1">
      <c r="A91" s="82" t="s">
        <v>123</v>
      </c>
      <c r="B91" s="83"/>
      <c r="C91" s="83"/>
      <c r="D91" s="83"/>
      <c r="E91" s="83"/>
      <c r="F91" s="83"/>
      <c r="G91" s="83"/>
      <c r="H91" s="83"/>
      <c r="I91" s="83"/>
      <c r="J91" s="83"/>
      <c r="K91" s="83"/>
      <c r="L91" s="83"/>
      <c r="M91" s="83"/>
      <c r="N91" s="83"/>
      <c r="O91" s="83"/>
      <c r="P91" s="83"/>
      <c r="Q91" s="83"/>
      <c r="R91" s="83"/>
      <c r="S91" s="83"/>
      <c r="T91" s="84"/>
      <c r="U91" s="84"/>
      <c r="V91" s="84"/>
      <c r="W91" s="84"/>
      <c r="X91" s="85">
        <v>93</v>
      </c>
      <c r="Y91" s="85"/>
      <c r="Z91" s="85">
        <v>83</v>
      </c>
      <c r="AA91" s="86">
        <v>35</v>
      </c>
      <c r="AB91" s="86"/>
      <c r="AC91" s="86">
        <v>41</v>
      </c>
      <c r="AD91" s="87">
        <v>49</v>
      </c>
      <c r="AE91" s="87">
        <v>45</v>
      </c>
      <c r="AF91" s="88">
        <v>91</v>
      </c>
      <c r="AG91" s="89">
        <v>84</v>
      </c>
      <c r="AH91" s="88">
        <v>90</v>
      </c>
      <c r="AI91" s="90">
        <v>84</v>
      </c>
      <c r="AJ91" s="91">
        <v>121</v>
      </c>
      <c r="AK91" s="90">
        <v>83</v>
      </c>
      <c r="AL91" s="91">
        <v>104</v>
      </c>
      <c r="AM91" s="91">
        <v>115</v>
      </c>
      <c r="AN91" s="91">
        <v>95</v>
      </c>
      <c r="AO91" s="91">
        <v>167</v>
      </c>
      <c r="AP91" s="99">
        <v>34</v>
      </c>
      <c r="AQ91" s="99">
        <v>36</v>
      </c>
      <c r="AR91" s="99">
        <v>31</v>
      </c>
      <c r="AS91" s="99">
        <v>69</v>
      </c>
      <c r="AT91" s="105">
        <v>170</v>
      </c>
      <c r="AU91" s="91">
        <v>82</v>
      </c>
      <c r="AV91" s="91">
        <v>55</v>
      </c>
      <c r="AW91" s="83"/>
      <c r="AX91" s="90">
        <v>51</v>
      </c>
      <c r="AY91" s="92">
        <v>101</v>
      </c>
      <c r="AZ91" s="22">
        <v>16</v>
      </c>
      <c r="BA91">
        <v>79</v>
      </c>
      <c r="BD91" s="12"/>
      <c r="BE91" s="12"/>
      <c r="BF91" s="12"/>
      <c r="BG91" s="29"/>
      <c r="BH91" s="13"/>
      <c r="BI91" s="13"/>
      <c r="BJ91" s="13"/>
      <c r="BK91" s="13"/>
    </row>
    <row r="92" spans="1:54" ht="13.5">
      <c r="A92" t="s">
        <v>126</v>
      </c>
      <c r="G92" s="6">
        <v>598</v>
      </c>
      <c r="I92">
        <v>423</v>
      </c>
      <c r="J92">
        <v>388</v>
      </c>
      <c r="N92" s="6">
        <v>445</v>
      </c>
      <c r="O92">
        <v>405</v>
      </c>
      <c r="P92">
        <v>386</v>
      </c>
      <c r="R92">
        <v>401</v>
      </c>
      <c r="S92">
        <v>407</v>
      </c>
      <c r="T92" s="24">
        <v>418</v>
      </c>
      <c r="U92" s="24">
        <v>236</v>
      </c>
      <c r="V92" s="24">
        <v>219</v>
      </c>
      <c r="W92" s="24">
        <v>216</v>
      </c>
      <c r="X92" s="24">
        <v>222</v>
      </c>
      <c r="Y92" s="24"/>
      <c r="Z92" s="6">
        <v>277</v>
      </c>
      <c r="AA92" s="6">
        <v>305</v>
      </c>
      <c r="AC92" s="26">
        <v>220</v>
      </c>
      <c r="AD92" s="26">
        <v>226</v>
      </c>
      <c r="AE92" s="26">
        <v>237</v>
      </c>
      <c r="AF92" s="26">
        <v>227</v>
      </c>
      <c r="AG92" s="53">
        <v>294</v>
      </c>
      <c r="AH92" s="26"/>
      <c r="AI92" s="50"/>
      <c r="AK92" s="26"/>
      <c r="AL92" s="26"/>
      <c r="AM92" s="26"/>
      <c r="AN92" s="26"/>
      <c r="AO92" s="26"/>
      <c r="AP92" s="26"/>
      <c r="AQ92" s="6">
        <v>230</v>
      </c>
      <c r="AR92" s="26">
        <v>205</v>
      </c>
      <c r="AS92" s="26"/>
      <c r="AT92" s="26"/>
      <c r="AU92" s="26"/>
      <c r="AV92" s="26"/>
      <c r="AZ92" s="9">
        <v>120</v>
      </c>
      <c r="BA92">
        <v>245</v>
      </c>
      <c r="BB92" t="s">
        <v>116</v>
      </c>
    </row>
    <row r="93" spans="1:54" ht="13.5">
      <c r="A93" t="s">
        <v>127</v>
      </c>
      <c r="N93" s="6">
        <v>291</v>
      </c>
      <c r="O93" s="6">
        <v>244</v>
      </c>
      <c r="P93">
        <v>189</v>
      </c>
      <c r="R93" s="6">
        <v>271</v>
      </c>
      <c r="S93">
        <v>196</v>
      </c>
      <c r="T93" s="24">
        <v>170</v>
      </c>
      <c r="U93" s="24">
        <v>226</v>
      </c>
      <c r="V93" s="24">
        <v>203</v>
      </c>
      <c r="W93" s="6">
        <v>270</v>
      </c>
      <c r="X93" s="6">
        <v>251</v>
      </c>
      <c r="Y93"/>
      <c r="Z93" s="6">
        <v>339</v>
      </c>
      <c r="AA93" s="25">
        <v>261</v>
      </c>
      <c r="AC93" s="26">
        <v>225</v>
      </c>
      <c r="AD93" s="25">
        <v>272</v>
      </c>
      <c r="AE93" s="25">
        <v>319</v>
      </c>
      <c r="AF93" s="26">
        <v>210</v>
      </c>
      <c r="AG93" s="50"/>
      <c r="AH93" s="26"/>
      <c r="AI93" s="50"/>
      <c r="AK93" s="26"/>
      <c r="AL93" s="26"/>
      <c r="AM93" s="26"/>
      <c r="AN93" s="26"/>
      <c r="AO93" s="26"/>
      <c r="AP93" s="26"/>
      <c r="AQ93" s="26">
        <v>123</v>
      </c>
      <c r="AR93" s="26"/>
      <c r="AS93" s="26"/>
      <c r="AT93" s="26"/>
      <c r="AU93" s="26"/>
      <c r="AV93" s="26"/>
      <c r="AZ93" s="9">
        <v>50</v>
      </c>
      <c r="BA93">
        <v>230</v>
      </c>
      <c r="BB93" t="s">
        <v>116</v>
      </c>
    </row>
    <row r="94" spans="1:54" ht="13.5">
      <c r="A94" s="10" t="s">
        <v>157</v>
      </c>
      <c r="G94">
        <v>122</v>
      </c>
      <c r="I94">
        <v>127</v>
      </c>
      <c r="J94">
        <v>118</v>
      </c>
      <c r="N94">
        <v>131</v>
      </c>
      <c r="O94">
        <v>122</v>
      </c>
      <c r="P94">
        <v>124</v>
      </c>
      <c r="R94">
        <v>141</v>
      </c>
      <c r="S94">
        <v>124</v>
      </c>
      <c r="T94" s="24">
        <v>128</v>
      </c>
      <c r="U94" s="24">
        <v>173</v>
      </c>
      <c r="V94" s="24">
        <v>174</v>
      </c>
      <c r="W94" s="25">
        <v>304</v>
      </c>
      <c r="X94" s="25">
        <v>301</v>
      </c>
      <c r="Y94" s="6">
        <v>237</v>
      </c>
      <c r="Z94" s="25">
        <v>301</v>
      </c>
      <c r="AA94" s="25">
        <v>285</v>
      </c>
      <c r="AC94" s="25">
        <v>279</v>
      </c>
      <c r="AD94" s="25">
        <v>158</v>
      </c>
      <c r="AE94" s="25">
        <v>145</v>
      </c>
      <c r="AF94" s="25">
        <v>149</v>
      </c>
      <c r="AG94" s="53">
        <v>161</v>
      </c>
      <c r="AH94" s="26"/>
      <c r="AI94" s="50"/>
      <c r="AK94" s="26"/>
      <c r="AL94" s="26"/>
      <c r="AM94" s="26"/>
      <c r="AN94" s="26"/>
      <c r="AO94" s="26"/>
      <c r="AP94" s="26"/>
      <c r="AQ94" s="26"/>
      <c r="AR94" s="26"/>
      <c r="AS94" s="26"/>
      <c r="AT94" s="26"/>
      <c r="AU94" s="26"/>
      <c r="AV94" s="26"/>
      <c r="AZ94" s="9">
        <v>39</v>
      </c>
      <c r="BA94">
        <v>134</v>
      </c>
      <c r="BB94" t="s">
        <v>116</v>
      </c>
    </row>
    <row r="95" spans="1:63" ht="13.5">
      <c r="A95" t="s">
        <v>128</v>
      </c>
      <c r="G95">
        <v>97</v>
      </c>
      <c r="I95">
        <v>102</v>
      </c>
      <c r="J95">
        <v>98</v>
      </c>
      <c r="N95">
        <v>85</v>
      </c>
      <c r="O95">
        <v>91</v>
      </c>
      <c r="P95">
        <v>86</v>
      </c>
      <c r="R95">
        <v>92</v>
      </c>
      <c r="S95">
        <v>95</v>
      </c>
      <c r="T95" s="24">
        <v>96</v>
      </c>
      <c r="U95" s="24">
        <v>90</v>
      </c>
      <c r="V95" s="24">
        <v>85</v>
      </c>
      <c r="W95" s="24">
        <v>80</v>
      </c>
      <c r="X95" s="20"/>
      <c r="Y95" s="20"/>
      <c r="Z95" s="24">
        <v>88</v>
      </c>
      <c r="AA95" s="24">
        <v>95</v>
      </c>
      <c r="AC95" s="26">
        <v>96</v>
      </c>
      <c r="AD95" s="26">
        <v>93</v>
      </c>
      <c r="AE95" s="26">
        <v>93</v>
      </c>
      <c r="AF95" s="26">
        <v>85</v>
      </c>
      <c r="AG95" s="50">
        <v>99</v>
      </c>
      <c r="AH95" s="26">
        <v>95</v>
      </c>
      <c r="AI95" s="54">
        <v>85</v>
      </c>
      <c r="AJ95" s="57">
        <v>94</v>
      </c>
      <c r="AK95" s="57">
        <v>96</v>
      </c>
      <c r="AL95" s="57">
        <v>85</v>
      </c>
      <c r="AM95" s="97">
        <v>95</v>
      </c>
      <c r="AN95" s="97">
        <v>96</v>
      </c>
      <c r="AO95" s="97">
        <v>92</v>
      </c>
      <c r="AP95" s="97">
        <v>94</v>
      </c>
      <c r="AQ95" s="97">
        <v>97</v>
      </c>
      <c r="AR95" s="25">
        <v>122</v>
      </c>
      <c r="AS95" s="97">
        <v>86</v>
      </c>
      <c r="AT95" s="97">
        <v>88</v>
      </c>
      <c r="AU95" s="97">
        <v>91</v>
      </c>
      <c r="AV95" s="97">
        <v>91</v>
      </c>
      <c r="AX95" s="33">
        <v>100</v>
      </c>
      <c r="AY95" s="37">
        <v>126</v>
      </c>
      <c r="AZ95" s="9">
        <v>70</v>
      </c>
      <c r="BA95">
        <v>109</v>
      </c>
      <c r="BB95" t="s">
        <v>96</v>
      </c>
      <c r="BD95" s="2" t="s">
        <v>128</v>
      </c>
      <c r="BE95" s="2" t="s">
        <v>96</v>
      </c>
      <c r="BF95" s="2" t="s">
        <v>129</v>
      </c>
      <c r="BG95" s="3">
        <v>89</v>
      </c>
      <c r="BH95" s="3">
        <v>88</v>
      </c>
      <c r="BI95" s="3">
        <v>79</v>
      </c>
      <c r="BJ95" s="3">
        <v>84</v>
      </c>
      <c r="BK95" s="3">
        <v>83</v>
      </c>
    </row>
    <row r="96" spans="1:54" ht="13.5">
      <c r="A96" t="s">
        <v>130</v>
      </c>
      <c r="G96">
        <v>11.5</v>
      </c>
      <c r="I96">
        <v>10.2</v>
      </c>
      <c r="J96">
        <v>10.3</v>
      </c>
      <c r="N96">
        <v>10</v>
      </c>
      <c r="O96">
        <v>10.7</v>
      </c>
      <c r="P96">
        <v>9.8</v>
      </c>
      <c r="R96">
        <v>11.5</v>
      </c>
      <c r="S96">
        <v>9.4</v>
      </c>
      <c r="T96" s="24">
        <v>10.9</v>
      </c>
      <c r="U96" s="24">
        <v>9.6</v>
      </c>
      <c r="V96" s="24">
        <v>8.7</v>
      </c>
      <c r="W96" s="24">
        <v>9.5</v>
      </c>
      <c r="X96" s="20"/>
      <c r="Y96" s="20"/>
      <c r="Z96" s="24">
        <v>9.2</v>
      </c>
      <c r="AA96" s="24">
        <v>8.6</v>
      </c>
      <c r="AC96" s="26">
        <v>7.9</v>
      </c>
      <c r="AD96" s="26">
        <v>7.4</v>
      </c>
      <c r="AE96" s="26">
        <v>9</v>
      </c>
      <c r="AF96" s="26">
        <v>7.9</v>
      </c>
      <c r="AG96" s="50"/>
      <c r="AH96" s="26"/>
      <c r="AI96" s="26"/>
      <c r="AK96" s="26"/>
      <c r="AL96" s="26"/>
      <c r="AM96" s="26"/>
      <c r="AN96" s="26"/>
      <c r="AO96" s="26"/>
      <c r="AP96" s="26"/>
      <c r="AQ96" s="26"/>
      <c r="AR96" s="26"/>
      <c r="AS96" s="26"/>
      <c r="AT96" s="26"/>
      <c r="AU96" s="26"/>
      <c r="AV96" s="26"/>
      <c r="AZ96" s="9">
        <v>2.3</v>
      </c>
      <c r="BA96">
        <v>12</v>
      </c>
      <c r="BB96" t="s">
        <v>131</v>
      </c>
    </row>
    <row r="97" spans="1:54" ht="13.5">
      <c r="A97" t="s">
        <v>132</v>
      </c>
      <c r="G97">
        <v>0.4</v>
      </c>
      <c r="I97">
        <v>0.3</v>
      </c>
      <c r="J97">
        <v>0.1</v>
      </c>
      <c r="O97">
        <v>0.1</v>
      </c>
      <c r="P97">
        <v>0.1</v>
      </c>
      <c r="R97">
        <v>0</v>
      </c>
      <c r="S97">
        <v>0</v>
      </c>
      <c r="T97" s="24">
        <v>0</v>
      </c>
      <c r="U97" s="24">
        <v>0</v>
      </c>
      <c r="V97" s="24">
        <v>0.1</v>
      </c>
      <c r="W97" s="24">
        <v>0</v>
      </c>
      <c r="X97" s="20"/>
      <c r="Y97" s="20"/>
      <c r="Z97" s="24">
        <v>0</v>
      </c>
      <c r="AA97" s="24">
        <v>0.2</v>
      </c>
      <c r="AC97" s="26">
        <v>0</v>
      </c>
      <c r="AD97" s="26">
        <v>0</v>
      </c>
      <c r="AE97" s="26">
        <v>0</v>
      </c>
      <c r="AF97" s="26">
        <v>0</v>
      </c>
      <c r="AG97" s="54">
        <v>0.04</v>
      </c>
      <c r="AH97" s="26"/>
      <c r="AI97" s="26"/>
      <c r="AK97" s="26"/>
      <c r="AL97" s="26"/>
      <c r="AM97" s="26"/>
      <c r="AN97" s="26"/>
      <c r="AO97" s="26"/>
      <c r="AP97" s="26"/>
      <c r="AQ97" s="26"/>
      <c r="AR97" s="26"/>
      <c r="AS97" s="26"/>
      <c r="AT97" s="26"/>
      <c r="AU97" s="26"/>
      <c r="AV97" s="26"/>
      <c r="AZ97" s="9">
        <v>0</v>
      </c>
      <c r="BA97">
        <v>0.3</v>
      </c>
      <c r="BB97" t="s">
        <v>96</v>
      </c>
    </row>
    <row r="98" spans="1:53" ht="13.5">
      <c r="A98" t="s">
        <v>133</v>
      </c>
      <c r="T98" s="24">
        <v>0</v>
      </c>
      <c r="W98" s="24"/>
      <c r="AJ98" s="56" t="s">
        <v>217</v>
      </c>
      <c r="AZ98" s="16">
        <v>0</v>
      </c>
      <c r="BA98">
        <v>0.1</v>
      </c>
    </row>
    <row r="99" spans="1:53" ht="13.5">
      <c r="A99" s="10" t="s">
        <v>134</v>
      </c>
      <c r="T99" s="24">
        <v>0</v>
      </c>
      <c r="AJ99" s="11" t="s">
        <v>215</v>
      </c>
      <c r="AZ99" s="16">
        <v>0</v>
      </c>
      <c r="BA99">
        <v>0.1</v>
      </c>
    </row>
    <row r="100" spans="1:54" ht="13.5">
      <c r="A100" s="14" t="s">
        <v>158</v>
      </c>
      <c r="X100" s="11">
        <v>0.8</v>
      </c>
      <c r="AZ100" s="16">
        <v>0.1</v>
      </c>
      <c r="BA100">
        <v>2.6</v>
      </c>
      <c r="BB100" t="s">
        <v>160</v>
      </c>
    </row>
    <row r="101" spans="1:54" ht="13.5">
      <c r="A101" t="s">
        <v>159</v>
      </c>
      <c r="X101" s="11">
        <v>35</v>
      </c>
      <c r="AZ101" s="9">
        <v>13</v>
      </c>
      <c r="BA101">
        <v>49</v>
      </c>
      <c r="BB101" t="s">
        <v>116</v>
      </c>
    </row>
    <row r="102" spans="1:52" ht="13.5">
      <c r="A102" t="s">
        <v>164</v>
      </c>
      <c r="Y102" s="11" t="s">
        <v>165</v>
      </c>
      <c r="AZ102" s="22"/>
    </row>
    <row r="103" spans="1:53" ht="13.5">
      <c r="A103" t="s">
        <v>185</v>
      </c>
      <c r="AG103" s="25">
        <v>336</v>
      </c>
      <c r="AP103" s="11" t="s">
        <v>247</v>
      </c>
      <c r="AQ103" s="102">
        <v>30</v>
      </c>
      <c r="AR103" s="102">
        <v>125</v>
      </c>
      <c r="AZ103" s="36">
        <v>65</v>
      </c>
      <c r="BA103">
        <v>275</v>
      </c>
    </row>
    <row r="104" spans="1:52" ht="13.5">
      <c r="A104" t="s">
        <v>186</v>
      </c>
      <c r="AG104" s="34">
        <v>53.2</v>
      </c>
      <c r="AR104" s="102">
        <v>52.7</v>
      </c>
      <c r="AV104" s="102">
        <v>51.8</v>
      </c>
      <c r="AZ104" s="36">
        <v>60</v>
      </c>
    </row>
    <row r="105" spans="1:52" ht="13.5">
      <c r="A105" t="s">
        <v>250</v>
      </c>
      <c r="AR105" s="102">
        <v>40.1</v>
      </c>
      <c r="AZ105" s="36"/>
    </row>
    <row r="106" spans="1:52" ht="13.5">
      <c r="A106" t="s">
        <v>251</v>
      </c>
      <c r="AR106" s="102">
        <v>13.4</v>
      </c>
      <c r="AZ106" s="36"/>
    </row>
    <row r="107" ht="13.5">
      <c r="BD107" t="s">
        <v>141</v>
      </c>
    </row>
    <row r="108" ht="13.5">
      <c r="A108" s="10" t="s">
        <v>135</v>
      </c>
    </row>
    <row r="109" spans="1:48" ht="13.5">
      <c r="A109" s="10" t="s">
        <v>218</v>
      </c>
      <c r="AK109" s="34" t="s">
        <v>140</v>
      </c>
      <c r="AL109" s="24" t="s">
        <v>219</v>
      </c>
      <c r="AM109" s="24" t="s">
        <v>219</v>
      </c>
      <c r="AN109" s="24"/>
      <c r="AO109" s="24"/>
      <c r="AP109" s="24"/>
      <c r="AQ109" s="24"/>
      <c r="AR109" s="24"/>
      <c r="AS109" s="24"/>
      <c r="AT109" s="24"/>
      <c r="AU109" s="24"/>
      <c r="AV109" s="24"/>
    </row>
    <row r="110" spans="1:48" ht="13.5">
      <c r="A110" s="14" t="s">
        <v>180</v>
      </c>
      <c r="AE110" s="11" t="s">
        <v>181</v>
      </c>
      <c r="AF110" s="24" t="s">
        <v>140</v>
      </c>
      <c r="AH110" s="24" t="s">
        <v>140</v>
      </c>
      <c r="AI110" s="24" t="s">
        <v>140</v>
      </c>
      <c r="AJ110" s="24"/>
      <c r="AK110" s="34" t="s">
        <v>140</v>
      </c>
      <c r="AL110" s="34" t="s">
        <v>140</v>
      </c>
      <c r="AM110" s="60" t="s">
        <v>140</v>
      </c>
      <c r="AN110" s="60"/>
      <c r="AO110" s="60" t="s">
        <v>140</v>
      </c>
      <c r="AP110" s="60" t="s">
        <v>140</v>
      </c>
      <c r="AQ110" s="60"/>
      <c r="AR110" s="60"/>
      <c r="AS110" s="24" t="s">
        <v>259</v>
      </c>
      <c r="AT110" s="24"/>
      <c r="AU110" s="24"/>
      <c r="AV110" s="24"/>
    </row>
    <row r="111" spans="1:48" ht="13.5">
      <c r="A111" s="14" t="s">
        <v>206</v>
      </c>
      <c r="AA111" s="25" t="s">
        <v>167</v>
      </c>
      <c r="AF111" s="24"/>
      <c r="AH111" s="24"/>
      <c r="AI111" s="25" t="s">
        <v>167</v>
      </c>
      <c r="AJ111" s="25"/>
      <c r="AK111" s="24" t="s">
        <v>219</v>
      </c>
      <c r="AL111" s="24" t="s">
        <v>219</v>
      </c>
      <c r="AM111" s="24" t="s">
        <v>219</v>
      </c>
      <c r="AN111" s="24"/>
      <c r="AO111" s="24"/>
      <c r="AP111" s="24"/>
      <c r="AQ111" s="24"/>
      <c r="AR111" s="24"/>
      <c r="AS111" s="24"/>
      <c r="AT111" s="24"/>
      <c r="AU111" s="24"/>
      <c r="AV111" s="24"/>
    </row>
    <row r="112" spans="1:48" ht="13.5">
      <c r="A112" t="s">
        <v>136</v>
      </c>
      <c r="J112" t="s">
        <v>137</v>
      </c>
      <c r="K112" t="s">
        <v>137</v>
      </c>
      <c r="L112" t="s">
        <v>137</v>
      </c>
      <c r="M112" t="s">
        <v>137</v>
      </c>
      <c r="O112" t="s">
        <v>138</v>
      </c>
      <c r="P112" t="s">
        <v>139</v>
      </c>
      <c r="Q112" t="s">
        <v>138</v>
      </c>
      <c r="R112" t="s">
        <v>138</v>
      </c>
      <c r="S112" t="s">
        <v>138</v>
      </c>
      <c r="T112" s="24" t="s">
        <v>140</v>
      </c>
      <c r="U112" s="24" t="s">
        <v>140</v>
      </c>
      <c r="V112" s="24" t="s">
        <v>138</v>
      </c>
      <c r="W112" s="24" t="s">
        <v>138</v>
      </c>
      <c r="Z112" s="24" t="s">
        <v>138</v>
      </c>
      <c r="AA112" s="24" t="s">
        <v>138</v>
      </c>
      <c r="AB112" s="24"/>
      <c r="AC112" s="24" t="s">
        <v>138</v>
      </c>
      <c r="AD112" s="24" t="s">
        <v>140</v>
      </c>
      <c r="AE112" s="24" t="s">
        <v>140</v>
      </c>
      <c r="AF112" s="24" t="s">
        <v>140</v>
      </c>
      <c r="AG112" s="24"/>
      <c r="AH112" s="24" t="s">
        <v>140</v>
      </c>
      <c r="AI112" s="24" t="s">
        <v>140</v>
      </c>
      <c r="AJ112" s="24"/>
      <c r="AK112" s="34" t="s">
        <v>140</v>
      </c>
      <c r="AL112" s="25" t="s">
        <v>181</v>
      </c>
      <c r="AM112" s="60" t="s">
        <v>140</v>
      </c>
      <c r="AN112" s="60"/>
      <c r="AO112" s="60" t="s">
        <v>140</v>
      </c>
      <c r="AP112" s="60" t="s">
        <v>140</v>
      </c>
      <c r="AQ112" s="60"/>
      <c r="AR112" s="60"/>
      <c r="AS112" s="60" t="s">
        <v>140</v>
      </c>
      <c r="AT112" s="60" t="s">
        <v>260</v>
      </c>
      <c r="AU112" s="59" t="s">
        <v>261</v>
      </c>
      <c r="AV112" s="25" t="s">
        <v>264</v>
      </c>
    </row>
    <row r="113" spans="1:48" ht="13.5">
      <c r="A113" t="s">
        <v>237</v>
      </c>
      <c r="W113" s="24"/>
      <c r="Z113" s="24"/>
      <c r="AA113" s="24"/>
      <c r="AB113" s="24"/>
      <c r="AC113" s="24"/>
      <c r="AD113" s="24"/>
      <c r="AE113" s="24"/>
      <c r="AF113" s="24"/>
      <c r="AG113" s="24"/>
      <c r="AH113" s="24"/>
      <c r="AI113" s="24"/>
      <c r="AJ113" s="24"/>
      <c r="AK113" s="24"/>
      <c r="AL113" s="24"/>
      <c r="AM113" s="24" t="s">
        <v>219</v>
      </c>
      <c r="AN113" s="24"/>
      <c r="AO113" s="60" t="s">
        <v>140</v>
      </c>
      <c r="AP113" s="24" t="s">
        <v>219</v>
      </c>
      <c r="AQ113" s="24"/>
      <c r="AR113" s="24"/>
      <c r="AS113" s="24"/>
      <c r="AT113" s="24"/>
      <c r="AU113" s="24"/>
      <c r="AV113" s="24"/>
    </row>
    <row r="114" spans="1:48" ht="13.5">
      <c r="A114" t="s">
        <v>142</v>
      </c>
      <c r="U114" s="24" t="s">
        <v>140</v>
      </c>
      <c r="V114" s="24" t="s">
        <v>143</v>
      </c>
      <c r="W114" s="24"/>
      <c r="AC114" s="24" t="s">
        <v>140</v>
      </c>
      <c r="AD114" s="24" t="s">
        <v>140</v>
      </c>
      <c r="AE114" s="24" t="s">
        <v>140</v>
      </c>
      <c r="AF114" s="24" t="s">
        <v>140</v>
      </c>
      <c r="AG114" s="24"/>
      <c r="AH114" s="24" t="s">
        <v>140</v>
      </c>
      <c r="AI114" s="25" t="s">
        <v>181</v>
      </c>
      <c r="AJ114" s="25"/>
      <c r="AK114" s="24" t="s">
        <v>219</v>
      </c>
      <c r="AL114" s="34" t="s">
        <v>140</v>
      </c>
      <c r="AM114" s="34" t="s">
        <v>140</v>
      </c>
      <c r="AN114" s="34"/>
      <c r="AO114" s="34" t="s">
        <v>140</v>
      </c>
      <c r="AP114" s="34" t="s">
        <v>140</v>
      </c>
      <c r="AQ114" s="34"/>
      <c r="AR114" s="34"/>
      <c r="AS114" s="34" t="s">
        <v>140</v>
      </c>
      <c r="AT114" s="24"/>
      <c r="AU114" s="24"/>
      <c r="AV114" s="25" t="s">
        <v>264</v>
      </c>
    </row>
    <row r="115" spans="1:48" ht="13.5">
      <c r="A115" t="s">
        <v>144</v>
      </c>
      <c r="J115" t="s">
        <v>137</v>
      </c>
      <c r="K115" t="s">
        <v>137</v>
      </c>
      <c r="L115" t="s">
        <v>137</v>
      </c>
      <c r="M115" t="s">
        <v>137</v>
      </c>
      <c r="N115" t="s">
        <v>143</v>
      </c>
      <c r="V115" s="24" t="s">
        <v>143</v>
      </c>
      <c r="W115" s="24" t="s">
        <v>143</v>
      </c>
      <c r="Z115" s="24" t="s">
        <v>138</v>
      </c>
      <c r="AC115" s="24" t="s">
        <v>143</v>
      </c>
      <c r="AD115" t="s">
        <v>137</v>
      </c>
      <c r="AE115" s="24" t="s">
        <v>140</v>
      </c>
      <c r="AF115" s="24" t="s">
        <v>191</v>
      </c>
      <c r="AG115" s="24"/>
      <c r="AH115" s="24" t="s">
        <v>191</v>
      </c>
      <c r="AI115" s="24" t="s">
        <v>191</v>
      </c>
      <c r="AJ115" s="24"/>
      <c r="AK115" s="25" t="s">
        <v>191</v>
      </c>
      <c r="AL115" s="25" t="s">
        <v>231</v>
      </c>
      <c r="AM115" s="59" t="s">
        <v>231</v>
      </c>
      <c r="AN115" s="59"/>
      <c r="AO115" s="59" t="s">
        <v>231</v>
      </c>
      <c r="AP115" s="59" t="s">
        <v>231</v>
      </c>
      <c r="AQ115" s="59"/>
      <c r="AR115" s="59"/>
      <c r="AS115" s="59" t="s">
        <v>231</v>
      </c>
      <c r="AT115" s="59" t="s">
        <v>261</v>
      </c>
      <c r="AU115" s="25" t="s">
        <v>264</v>
      </c>
      <c r="AV115" s="25" t="s">
        <v>264</v>
      </c>
    </row>
    <row r="116" spans="1:48" ht="13.5">
      <c r="A116" t="s">
        <v>207</v>
      </c>
      <c r="W116" s="24"/>
      <c r="Z116" s="24"/>
      <c r="AC116" s="24"/>
      <c r="AD116"/>
      <c r="AE116" s="24"/>
      <c r="AF116" s="24"/>
      <c r="AG116" s="24"/>
      <c r="AH116" s="24"/>
      <c r="AI116" s="25" t="s">
        <v>167</v>
      </c>
      <c r="AJ116" s="25"/>
      <c r="AK116" s="24" t="s">
        <v>219</v>
      </c>
      <c r="AL116" s="25" t="s">
        <v>191</v>
      </c>
      <c r="AM116" s="24" t="s">
        <v>219</v>
      </c>
      <c r="AN116" s="24"/>
      <c r="AO116" s="24" t="s">
        <v>219</v>
      </c>
      <c r="AP116" s="24"/>
      <c r="AQ116" s="24"/>
      <c r="AR116" s="24"/>
      <c r="AS116" s="24"/>
      <c r="AT116" s="24"/>
      <c r="AU116" s="24"/>
      <c r="AV116" s="24"/>
    </row>
    <row r="117" spans="1:48" ht="13.5">
      <c r="A117" t="s">
        <v>145</v>
      </c>
      <c r="J117" t="s">
        <v>137</v>
      </c>
      <c r="K117" t="s">
        <v>137</v>
      </c>
      <c r="L117" t="s">
        <v>137</v>
      </c>
      <c r="M117" t="s">
        <v>137</v>
      </c>
      <c r="P117" t="s">
        <v>140</v>
      </c>
      <c r="AD117" t="s">
        <v>137</v>
      </c>
      <c r="AI117" s="25" t="s">
        <v>167</v>
      </c>
      <c r="AJ117" s="25"/>
      <c r="AK117" s="24" t="s">
        <v>219</v>
      </c>
      <c r="AL117" s="25" t="s">
        <v>231</v>
      </c>
      <c r="AM117" s="24" t="s">
        <v>219</v>
      </c>
      <c r="AN117" s="24"/>
      <c r="AO117" s="24" t="s">
        <v>219</v>
      </c>
      <c r="AP117" s="24"/>
      <c r="AQ117" s="24"/>
      <c r="AR117" s="24"/>
      <c r="AS117" s="24"/>
      <c r="AT117" s="24"/>
      <c r="AU117" s="24"/>
      <c r="AV117" s="25" t="s">
        <v>264</v>
      </c>
    </row>
    <row r="118" spans="1:48" ht="13.5">
      <c r="A118" t="s">
        <v>171</v>
      </c>
      <c r="AA118" t="s">
        <v>140</v>
      </c>
      <c r="AB118"/>
      <c r="AC118" t="s">
        <v>140</v>
      </c>
      <c r="AD118" t="s">
        <v>137</v>
      </c>
      <c r="AE118" s="24" t="s">
        <v>140</v>
      </c>
      <c r="AF118" s="24"/>
      <c r="AG118" s="24"/>
      <c r="AH118" s="24"/>
      <c r="AI118" s="24"/>
      <c r="AJ118" s="24"/>
      <c r="AK118" s="24"/>
      <c r="AL118" s="24"/>
      <c r="AM118" s="24"/>
      <c r="AN118" s="24"/>
      <c r="AO118" s="24"/>
      <c r="AP118" s="24"/>
      <c r="AQ118" s="24"/>
      <c r="AR118" s="24"/>
      <c r="AS118" s="24"/>
      <c r="AT118" s="24"/>
      <c r="AU118" s="24"/>
      <c r="AV118" s="24"/>
    </row>
    <row r="119" spans="1:26" ht="13.5">
      <c r="A119" t="s">
        <v>161</v>
      </c>
      <c r="W119" s="24" t="s">
        <v>138</v>
      </c>
      <c r="Z119" s="24" t="s">
        <v>138</v>
      </c>
    </row>
    <row r="120" ht="13.5"/>
    <row r="121" ht="13.5">
      <c r="A121" s="10" t="s">
        <v>146</v>
      </c>
    </row>
    <row r="122" spans="1:48" ht="13.5">
      <c r="A122" t="s">
        <v>147</v>
      </c>
      <c r="J122" t="s">
        <v>148</v>
      </c>
      <c r="K122" t="s">
        <v>148</v>
      </c>
      <c r="L122" t="s">
        <v>148</v>
      </c>
      <c r="M122" t="s">
        <v>148</v>
      </c>
      <c r="N122" t="s">
        <v>148</v>
      </c>
      <c r="O122" t="s">
        <v>148</v>
      </c>
      <c r="P122" s="10" t="s">
        <v>149</v>
      </c>
      <c r="Q122" s="10" t="s">
        <v>149</v>
      </c>
      <c r="R122" s="10" t="s">
        <v>149</v>
      </c>
      <c r="S122" s="10" t="s">
        <v>149</v>
      </c>
      <c r="T122" s="24" t="s">
        <v>148</v>
      </c>
      <c r="U122" s="24" t="s">
        <v>148</v>
      </c>
      <c r="V122" s="27" t="s">
        <v>149</v>
      </c>
      <c r="W122" s="27" t="s">
        <v>149</v>
      </c>
      <c r="X122" s="19"/>
      <c r="Y122" s="19"/>
      <c r="Z122" s="27" t="s">
        <v>149</v>
      </c>
      <c r="AA122" s="27" t="s">
        <v>149</v>
      </c>
      <c r="AC122" s="27" t="s">
        <v>149</v>
      </c>
      <c r="AD122" s="24" t="s">
        <v>148</v>
      </c>
      <c r="AE122" s="25" t="s">
        <v>182</v>
      </c>
      <c r="AF122" s="27" t="s">
        <v>149</v>
      </c>
      <c r="AG122" s="25"/>
      <c r="AH122" s="27" t="s">
        <v>149</v>
      </c>
      <c r="AI122" s="27" t="s">
        <v>149</v>
      </c>
      <c r="AJ122" s="27"/>
      <c r="AK122" s="27" t="s">
        <v>149</v>
      </c>
      <c r="AL122" s="27"/>
      <c r="AM122" s="27" t="s">
        <v>149</v>
      </c>
      <c r="AN122" s="27"/>
      <c r="AO122" s="27" t="s">
        <v>149</v>
      </c>
      <c r="AP122" s="27"/>
      <c r="AQ122" s="27"/>
      <c r="AR122" s="27"/>
      <c r="AS122" s="27"/>
      <c r="AT122" s="27"/>
      <c r="AU122" s="27"/>
      <c r="AV122" s="27"/>
    </row>
    <row r="123" spans="11:48" ht="13.5">
      <c r="K123" t="s">
        <v>150</v>
      </c>
      <c r="L123" t="s">
        <v>150</v>
      </c>
      <c r="M123" t="s">
        <v>150</v>
      </c>
      <c r="N123" t="s">
        <v>150</v>
      </c>
      <c r="O123" t="s">
        <v>150</v>
      </c>
      <c r="P123" t="s">
        <v>150</v>
      </c>
      <c r="Q123" t="s">
        <v>150</v>
      </c>
      <c r="R123" t="s">
        <v>150</v>
      </c>
      <c r="S123" t="s">
        <v>150</v>
      </c>
      <c r="T123" s="24" t="s">
        <v>150</v>
      </c>
      <c r="U123" s="24" t="s">
        <v>150</v>
      </c>
      <c r="V123" s="24" t="s">
        <v>150</v>
      </c>
      <c r="W123" s="24" t="s">
        <v>150</v>
      </c>
      <c r="Z123" s="24" t="s">
        <v>150</v>
      </c>
      <c r="AD123" s="24" t="s">
        <v>150</v>
      </c>
      <c r="AE123" s="24"/>
      <c r="AF123" s="24"/>
      <c r="AG123" s="24"/>
      <c r="AH123" s="24"/>
      <c r="AI123" s="24"/>
      <c r="AJ123" s="24"/>
      <c r="AK123" s="24"/>
      <c r="AL123" s="24"/>
      <c r="AM123" s="24"/>
      <c r="AN123" s="24"/>
      <c r="AO123" s="24"/>
      <c r="AP123" s="24"/>
      <c r="AQ123" s="24"/>
      <c r="AR123" s="24"/>
      <c r="AS123" s="24"/>
      <c r="AT123" s="24"/>
      <c r="AU123" s="24"/>
      <c r="AV123" s="24"/>
    </row>
    <row r="124" ht="13.5"/>
    <row r="125" ht="13.5"/>
    <row r="126" spans="1:48" ht="13.5">
      <c r="A126" t="s">
        <v>151</v>
      </c>
      <c r="P126" t="s">
        <v>152</v>
      </c>
      <c r="Q126" t="s">
        <v>152</v>
      </c>
      <c r="R126" t="s">
        <v>153</v>
      </c>
      <c r="S126" t="s">
        <v>153</v>
      </c>
      <c r="V126" s="27" t="s">
        <v>154</v>
      </c>
      <c r="W126" s="27" t="s">
        <v>154</v>
      </c>
      <c r="X126" s="19"/>
      <c r="Y126" s="19"/>
      <c r="Z126" s="27" t="s">
        <v>154</v>
      </c>
      <c r="AC126" s="27" t="s">
        <v>154</v>
      </c>
      <c r="AD126" s="35" t="s">
        <v>178</v>
      </c>
      <c r="AE126" s="35"/>
      <c r="AF126" s="27" t="s">
        <v>154</v>
      </c>
      <c r="AG126" s="35"/>
      <c r="AH126" s="27" t="s">
        <v>154</v>
      </c>
      <c r="AI126" s="27"/>
      <c r="AJ126" s="27"/>
      <c r="AK126" s="27" t="s">
        <v>154</v>
      </c>
      <c r="AL126" s="27"/>
      <c r="AM126" s="27" t="s">
        <v>154</v>
      </c>
      <c r="AN126" s="27"/>
      <c r="AO126" s="27" t="s">
        <v>154</v>
      </c>
      <c r="AP126" s="27"/>
      <c r="AQ126" s="27"/>
      <c r="AR126" s="27"/>
      <c r="AS126" s="27"/>
      <c r="AT126" s="27"/>
      <c r="AU126" s="27"/>
      <c r="AV126" s="27"/>
    </row>
    <row r="127" ht="13.5">
      <c r="V127" s="24" t="s">
        <v>155</v>
      </c>
    </row>
    <row r="128" spans="22:48" ht="13.5">
      <c r="V128" s="24" t="s">
        <v>156</v>
      </c>
      <c r="W128" s="24" t="s">
        <v>156</v>
      </c>
      <c r="Z128" s="24" t="s">
        <v>156</v>
      </c>
      <c r="AA128" s="24" t="s">
        <v>156</v>
      </c>
      <c r="AB128" s="24"/>
      <c r="AC128" s="24" t="s">
        <v>156</v>
      </c>
      <c r="AD128" s="35" t="s">
        <v>178</v>
      </c>
      <c r="AE128" s="35"/>
      <c r="AF128" s="35"/>
      <c r="AG128" s="35"/>
      <c r="AH128" s="35"/>
      <c r="AI128" s="35"/>
      <c r="AJ128" s="35"/>
      <c r="AK128" s="35"/>
      <c r="AL128" s="35"/>
      <c r="AM128" s="35"/>
      <c r="AN128" s="35"/>
      <c r="AO128" s="35"/>
      <c r="AP128" s="35"/>
      <c r="AQ128" s="35"/>
      <c r="AR128" s="35"/>
      <c r="AS128" s="35"/>
      <c r="AT128" s="35"/>
      <c r="AU128" s="35"/>
      <c r="AV128" s="35"/>
    </row>
    <row r="129" spans="26:48" ht="13.5">
      <c r="Z129" s="11" t="s">
        <v>168</v>
      </c>
      <c r="AV129" s="11" t="s">
        <v>266</v>
      </c>
    </row>
    <row r="130" spans="22:52" ht="14.25" thickBot="1">
      <c r="V130" s="24" t="s">
        <v>205</v>
      </c>
      <c r="W130" s="11" t="s">
        <v>202</v>
      </c>
      <c r="Z130" s="11" t="s">
        <v>202</v>
      </c>
      <c r="AA130" s="11" t="s">
        <v>204</v>
      </c>
      <c r="AC130" s="11" t="s">
        <v>204</v>
      </c>
      <c r="AD130" s="11" t="s">
        <v>203</v>
      </c>
      <c r="AF130" s="11" t="s">
        <v>203</v>
      </c>
      <c r="AH130" s="11" t="s">
        <v>202</v>
      </c>
      <c r="AI130" s="11" t="s">
        <v>202</v>
      </c>
      <c r="AK130" s="11" t="s">
        <v>208</v>
      </c>
      <c r="AL130" s="11" t="s">
        <v>208</v>
      </c>
      <c r="AM130" s="11" t="s">
        <v>208</v>
      </c>
      <c r="AN130" s="11" t="s">
        <v>208</v>
      </c>
      <c r="AO130" s="11" t="s">
        <v>208</v>
      </c>
      <c r="AP130" s="11" t="s">
        <v>208</v>
      </c>
      <c r="AS130" s="11" t="s">
        <v>208</v>
      </c>
      <c r="AT130" s="11" t="s">
        <v>265</v>
      </c>
      <c r="AU130" s="11" t="s">
        <v>265</v>
      </c>
      <c r="AV130" s="11" t="s">
        <v>265</v>
      </c>
      <c r="AZ130" s="9" t="s">
        <v>1</v>
      </c>
    </row>
    <row r="131" spans="25:54" ht="13.5">
      <c r="Y131" s="11" t="s">
        <v>233</v>
      </c>
      <c r="Z131" s="64">
        <v>66</v>
      </c>
      <c r="AA131" s="64">
        <v>55</v>
      </c>
      <c r="AB131" s="65"/>
      <c r="AC131" s="66">
        <v>45</v>
      </c>
      <c r="AD131" s="64">
        <v>53</v>
      </c>
      <c r="AE131" s="64">
        <v>83</v>
      </c>
      <c r="AF131" s="64">
        <v>57</v>
      </c>
      <c r="AG131" s="67">
        <v>73</v>
      </c>
      <c r="AH131" s="64">
        <v>55</v>
      </c>
      <c r="AI131" s="67">
        <v>67</v>
      </c>
      <c r="AJ131" s="64">
        <v>71</v>
      </c>
      <c r="AK131" s="64">
        <v>56</v>
      </c>
      <c r="AL131" s="64">
        <v>59</v>
      </c>
      <c r="AM131" s="68">
        <v>55</v>
      </c>
      <c r="AN131" s="68">
        <v>79</v>
      </c>
      <c r="AO131" s="68">
        <f aca="true" t="shared" si="0" ref="AO131:AR132">+AO87</f>
        <v>57</v>
      </c>
      <c r="AP131" s="68">
        <f t="shared" si="0"/>
        <v>53</v>
      </c>
      <c r="AQ131" s="100">
        <f t="shared" si="0"/>
        <v>0</v>
      </c>
      <c r="AR131" s="100">
        <f t="shared" si="0"/>
        <v>47</v>
      </c>
      <c r="AS131" s="68">
        <v>53</v>
      </c>
      <c r="AT131" s="68">
        <v>48</v>
      </c>
      <c r="AU131" s="68">
        <v>48</v>
      </c>
      <c r="AV131" s="68">
        <v>49</v>
      </c>
      <c r="AX131" s="69">
        <v>31</v>
      </c>
      <c r="AY131" s="70">
        <v>51</v>
      </c>
      <c r="AZ131" s="22">
        <v>10</v>
      </c>
      <c r="BA131">
        <v>40</v>
      </c>
      <c r="BB131" t="s">
        <v>116</v>
      </c>
    </row>
    <row r="132" spans="25:54" ht="14.25" thickBot="1">
      <c r="Y132" s="11" t="s">
        <v>234</v>
      </c>
      <c r="Z132" s="74">
        <v>54</v>
      </c>
      <c r="AA132" s="75">
        <v>33</v>
      </c>
      <c r="AB132" s="76"/>
      <c r="AC132" s="77">
        <v>25</v>
      </c>
      <c r="AD132" s="75">
        <v>32</v>
      </c>
      <c r="AE132" s="77">
        <v>29</v>
      </c>
      <c r="AF132" s="77">
        <v>23</v>
      </c>
      <c r="AG132" s="78">
        <v>31</v>
      </c>
      <c r="AH132" s="77">
        <v>25</v>
      </c>
      <c r="AI132" s="78">
        <v>25</v>
      </c>
      <c r="AJ132" s="75">
        <v>44</v>
      </c>
      <c r="AK132" s="77">
        <v>30</v>
      </c>
      <c r="AL132" s="77">
        <v>30</v>
      </c>
      <c r="AM132" s="79">
        <v>32</v>
      </c>
      <c r="AN132" s="79">
        <v>50</v>
      </c>
      <c r="AO132" s="75">
        <f t="shared" si="0"/>
        <v>40</v>
      </c>
      <c r="AP132" s="77">
        <f t="shared" si="0"/>
        <v>24</v>
      </c>
      <c r="AQ132" s="57">
        <f t="shared" si="0"/>
        <v>0</v>
      </c>
      <c r="AR132" s="57">
        <f t="shared" si="0"/>
        <v>22</v>
      </c>
      <c r="AS132" s="77">
        <v>29</v>
      </c>
      <c r="AT132" s="79">
        <v>38</v>
      </c>
      <c r="AU132" s="79">
        <v>32</v>
      </c>
      <c r="AV132" s="79">
        <v>32</v>
      </c>
      <c r="AX132" s="80">
        <v>31</v>
      </c>
      <c r="AY132" s="81">
        <v>51</v>
      </c>
      <c r="AZ132" s="22">
        <v>5</v>
      </c>
      <c r="BA132">
        <v>45</v>
      </c>
      <c r="BB132" t="s">
        <v>116</v>
      </c>
    </row>
    <row r="133" spans="25:53" ht="14.25" thickBot="1">
      <c r="Y133" t="s">
        <v>123</v>
      </c>
      <c r="Z133" s="25">
        <v>83</v>
      </c>
      <c r="AA133" s="11">
        <v>35</v>
      </c>
      <c r="AC133" s="11">
        <v>41</v>
      </c>
      <c r="AD133" s="26">
        <v>49</v>
      </c>
      <c r="AE133" s="26">
        <v>45</v>
      </c>
      <c r="AF133" s="37">
        <v>91</v>
      </c>
      <c r="AG133" s="53">
        <v>84</v>
      </c>
      <c r="AH133" s="37">
        <v>90</v>
      </c>
      <c r="AI133" s="33">
        <v>84</v>
      </c>
      <c r="AJ133" s="58">
        <v>121</v>
      </c>
      <c r="AK133" s="33">
        <v>83</v>
      </c>
      <c r="AL133" s="37">
        <v>104</v>
      </c>
      <c r="AM133" s="91">
        <v>115</v>
      </c>
      <c r="AN133" s="91">
        <v>95</v>
      </c>
      <c r="AO133" s="91">
        <f>+AO91</f>
        <v>167</v>
      </c>
      <c r="AP133" s="99">
        <f>+AP91</f>
        <v>34</v>
      </c>
      <c r="AQ133" s="101">
        <f>+AQ91</f>
        <v>36</v>
      </c>
      <c r="AR133" s="101">
        <f>+AR91</f>
        <v>31</v>
      </c>
      <c r="AS133" s="99">
        <v>69</v>
      </c>
      <c r="AT133" s="105">
        <v>170</v>
      </c>
      <c r="AU133" s="91">
        <v>82</v>
      </c>
      <c r="AV133" s="91">
        <v>55</v>
      </c>
      <c r="AX133" s="90">
        <v>51</v>
      </c>
      <c r="AY133" s="92">
        <v>101</v>
      </c>
      <c r="AZ133" s="22">
        <v>16</v>
      </c>
      <c r="BA133">
        <v>79</v>
      </c>
    </row>
    <row r="134" spans="25:48" ht="13.5">
      <c r="Y134" s="11" t="s">
        <v>201</v>
      </c>
      <c r="Z134" s="39"/>
      <c r="AA134" s="40"/>
      <c r="AB134" s="40"/>
      <c r="AC134" s="40"/>
      <c r="AD134" s="40"/>
      <c r="AE134" s="40"/>
      <c r="AF134" s="40" t="s">
        <v>194</v>
      </c>
      <c r="AG134" s="40"/>
      <c r="AH134" s="40"/>
      <c r="AI134" s="41"/>
      <c r="AJ134" s="42" t="s">
        <v>187</v>
      </c>
      <c r="AK134" s="41"/>
      <c r="AL134" s="41"/>
      <c r="AM134" s="41"/>
      <c r="AN134" s="42" t="s">
        <v>187</v>
      </c>
      <c r="AO134" s="42" t="s">
        <v>236</v>
      </c>
      <c r="AP134" s="42" t="s">
        <v>187</v>
      </c>
      <c r="AQ134" s="36"/>
      <c r="AR134" s="36"/>
      <c r="AS134" s="42" t="s">
        <v>187</v>
      </c>
      <c r="AT134" s="36"/>
      <c r="AU134" s="36"/>
      <c r="AV134" s="36"/>
    </row>
    <row r="135" spans="26:48" ht="13.5">
      <c r="Z135" s="16" t="s">
        <v>197</v>
      </c>
      <c r="AA135" s="36" t="s">
        <v>197</v>
      </c>
      <c r="AB135" s="36"/>
      <c r="AC135" s="36" t="s">
        <v>194</v>
      </c>
      <c r="AD135" s="36" t="s">
        <v>197</v>
      </c>
      <c r="AE135" s="36" t="s">
        <v>197</v>
      </c>
      <c r="AF135" s="36" t="s">
        <v>197</v>
      </c>
      <c r="AG135" s="36"/>
      <c r="AH135" s="36" t="s">
        <v>197</v>
      </c>
      <c r="AI135" s="42" t="s">
        <v>194</v>
      </c>
      <c r="AJ135" s="42" t="s">
        <v>187</v>
      </c>
      <c r="AK135" s="42" t="s">
        <v>187</v>
      </c>
      <c r="AL135" s="42" t="s">
        <v>187</v>
      </c>
      <c r="AM135" s="42" t="s">
        <v>194</v>
      </c>
      <c r="AN135" s="42" t="s">
        <v>187</v>
      </c>
      <c r="AO135" s="42" t="s">
        <v>236</v>
      </c>
      <c r="AP135" s="42" t="s">
        <v>187</v>
      </c>
      <c r="AQ135" s="36"/>
      <c r="AR135" s="36"/>
      <c r="AS135" s="42" t="s">
        <v>187</v>
      </c>
      <c r="AT135" s="36"/>
      <c r="AU135" s="36"/>
      <c r="AV135" s="36"/>
    </row>
    <row r="136" spans="26:48" ht="13.5">
      <c r="Z136" s="16" t="s">
        <v>197</v>
      </c>
      <c r="AA136" s="36" t="s">
        <v>197</v>
      </c>
      <c r="AB136" s="36"/>
      <c r="AC136" s="36" t="s">
        <v>197</v>
      </c>
      <c r="AD136" s="36" t="s">
        <v>197</v>
      </c>
      <c r="AE136" s="36" t="s">
        <v>197</v>
      </c>
      <c r="AF136" s="36" t="s">
        <v>197</v>
      </c>
      <c r="AG136" s="36"/>
      <c r="AH136" s="36" t="s">
        <v>194</v>
      </c>
      <c r="AI136" s="42" t="s">
        <v>197</v>
      </c>
      <c r="AJ136" s="42" t="s">
        <v>187</v>
      </c>
      <c r="AK136" s="42" t="s">
        <v>187</v>
      </c>
      <c r="AL136" s="42" t="s">
        <v>187</v>
      </c>
      <c r="AM136" s="42">
        <v>1.5</v>
      </c>
      <c r="AN136" s="42" t="s">
        <v>187</v>
      </c>
      <c r="AO136" s="42">
        <v>0.3</v>
      </c>
      <c r="AP136" s="36">
        <v>2</v>
      </c>
      <c r="AQ136" s="36"/>
      <c r="AR136" s="36"/>
      <c r="AS136" s="36" t="s">
        <v>258</v>
      </c>
      <c r="AT136" s="36"/>
      <c r="AU136" s="36"/>
      <c r="AV136" s="36"/>
    </row>
    <row r="137" spans="26:48" ht="13.5">
      <c r="Z137" s="16" t="s">
        <v>197</v>
      </c>
      <c r="AA137" s="36" t="s">
        <v>197</v>
      </c>
      <c r="AB137" s="36"/>
      <c r="AC137" s="36">
        <v>1</v>
      </c>
      <c r="AD137" s="36" t="s">
        <v>197</v>
      </c>
      <c r="AE137" s="36" t="s">
        <v>194</v>
      </c>
      <c r="AF137" s="36" t="s">
        <v>194</v>
      </c>
      <c r="AG137" s="36"/>
      <c r="AH137" s="36" t="s">
        <v>194</v>
      </c>
      <c r="AI137" s="42" t="s">
        <v>194</v>
      </c>
      <c r="AJ137" s="42" t="s">
        <v>194</v>
      </c>
      <c r="AK137" s="42" t="s">
        <v>187</v>
      </c>
      <c r="AL137" s="42" t="s">
        <v>221</v>
      </c>
      <c r="AM137" s="42">
        <v>0.6</v>
      </c>
      <c r="AN137" s="42" t="s">
        <v>187</v>
      </c>
      <c r="AO137" s="42" t="s">
        <v>187</v>
      </c>
      <c r="AP137" s="36">
        <v>2</v>
      </c>
      <c r="AQ137" s="36"/>
      <c r="AR137" s="36"/>
      <c r="AS137" s="36">
        <v>2</v>
      </c>
      <c r="AT137" s="36"/>
      <c r="AU137" s="36"/>
      <c r="AV137" s="36"/>
    </row>
    <row r="138" spans="26:48" ht="13.5">
      <c r="Z138" s="16" t="s">
        <v>197</v>
      </c>
      <c r="AA138" s="36" t="s">
        <v>197</v>
      </c>
      <c r="AB138" s="36"/>
      <c r="AC138" s="36" t="s">
        <v>197</v>
      </c>
      <c r="AD138" s="36" t="s">
        <v>197</v>
      </c>
      <c r="AE138" s="36" t="s">
        <v>197</v>
      </c>
      <c r="AF138" s="36" t="s">
        <v>197</v>
      </c>
      <c r="AG138" s="36"/>
      <c r="AH138" s="36" t="s">
        <v>194</v>
      </c>
      <c r="AI138" s="42" t="s">
        <v>197</v>
      </c>
      <c r="AJ138" s="42" t="s">
        <v>187</v>
      </c>
      <c r="AK138" s="42" t="s">
        <v>187</v>
      </c>
      <c r="AL138" s="42" t="s">
        <v>220</v>
      </c>
      <c r="AM138" s="42">
        <v>0</v>
      </c>
      <c r="AN138" s="42" t="s">
        <v>187</v>
      </c>
      <c r="AO138" s="42" t="s">
        <v>187</v>
      </c>
      <c r="AP138" s="36">
        <v>1</v>
      </c>
      <c r="AQ138" s="36"/>
      <c r="AR138" s="36"/>
      <c r="AS138" s="36">
        <v>2</v>
      </c>
      <c r="AT138" s="36"/>
      <c r="AU138" s="36"/>
      <c r="AV138" s="36"/>
    </row>
    <row r="139" spans="26:48" ht="13.5">
      <c r="Z139" s="43" t="s">
        <v>199</v>
      </c>
      <c r="AA139" s="44" t="s">
        <v>199</v>
      </c>
      <c r="AB139" s="44"/>
      <c r="AC139" s="44" t="s">
        <v>199</v>
      </c>
      <c r="AD139" s="44" t="s">
        <v>199</v>
      </c>
      <c r="AE139" s="44" t="s">
        <v>199</v>
      </c>
      <c r="AF139" s="44" t="s">
        <v>199</v>
      </c>
      <c r="AG139" s="44" t="s">
        <v>199</v>
      </c>
      <c r="AH139" s="44" t="s">
        <v>199</v>
      </c>
      <c r="AI139" s="45" t="s">
        <v>199</v>
      </c>
      <c r="AJ139" s="45"/>
      <c r="AK139" s="45" t="s">
        <v>199</v>
      </c>
      <c r="AL139" s="45" t="s">
        <v>199</v>
      </c>
      <c r="AM139" s="45"/>
      <c r="AN139" s="45"/>
      <c r="AO139" s="45"/>
      <c r="AP139" s="36"/>
      <c r="AQ139" s="36"/>
      <c r="AR139" s="36"/>
      <c r="AS139" s="45" t="s">
        <v>199</v>
      </c>
      <c r="AT139" s="36"/>
      <c r="AU139" s="36"/>
      <c r="AV139" s="36"/>
    </row>
    <row r="140" ht="13.5">
      <c r="AS140" s="11" t="s">
        <v>257</v>
      </c>
    </row>
    <row r="141" spans="25:48" ht="13.5">
      <c r="Y141" s="11" t="s">
        <v>200</v>
      </c>
      <c r="Z141" s="39">
        <v>14</v>
      </c>
      <c r="AA141" s="40">
        <v>15</v>
      </c>
      <c r="AB141" s="40"/>
      <c r="AC141" s="40" t="s">
        <v>195</v>
      </c>
      <c r="AD141" s="40">
        <v>16</v>
      </c>
      <c r="AE141" s="40" t="s">
        <v>195</v>
      </c>
      <c r="AF141" s="40">
        <v>14</v>
      </c>
      <c r="AG141" s="40"/>
      <c r="AH141" s="40">
        <v>6</v>
      </c>
      <c r="AI141" s="41" t="s">
        <v>196</v>
      </c>
      <c r="AJ141" s="41">
        <v>10</v>
      </c>
      <c r="AK141" s="41">
        <v>15</v>
      </c>
      <c r="AL141" s="41">
        <v>10</v>
      </c>
      <c r="AM141" s="41" t="s">
        <v>229</v>
      </c>
      <c r="AN141" s="41" t="s">
        <v>232</v>
      </c>
      <c r="AO141" s="41">
        <v>10</v>
      </c>
      <c r="AP141" s="36" t="s">
        <v>238</v>
      </c>
      <c r="AQ141" s="36"/>
      <c r="AR141" s="36"/>
      <c r="AS141" s="36">
        <v>10</v>
      </c>
      <c r="AT141" s="36" t="s">
        <v>270</v>
      </c>
      <c r="AU141" s="36">
        <v>11</v>
      </c>
      <c r="AV141" s="36">
        <v>7</v>
      </c>
    </row>
    <row r="142" spans="25:48" ht="13.5">
      <c r="Y142" s="11" t="s">
        <v>267</v>
      </c>
      <c r="Z142" s="16">
        <v>15</v>
      </c>
      <c r="AA142" s="36">
        <v>14</v>
      </c>
      <c r="AB142" s="36"/>
      <c r="AC142" s="36">
        <v>14</v>
      </c>
      <c r="AD142" s="36" t="s">
        <v>198</v>
      </c>
      <c r="AE142" s="36">
        <v>15</v>
      </c>
      <c r="AF142" s="36">
        <v>19</v>
      </c>
      <c r="AG142" s="36"/>
      <c r="AH142" s="36">
        <v>13</v>
      </c>
      <c r="AI142" s="42">
        <v>10</v>
      </c>
      <c r="AJ142" s="42">
        <v>10</v>
      </c>
      <c r="AK142" s="42" t="s">
        <v>209</v>
      </c>
      <c r="AL142" s="42">
        <v>30</v>
      </c>
      <c r="AM142" s="42" t="s">
        <v>209</v>
      </c>
      <c r="AN142" s="42">
        <v>5</v>
      </c>
      <c r="AO142" s="41" t="s">
        <v>235</v>
      </c>
      <c r="AP142" s="42" t="s">
        <v>239</v>
      </c>
      <c r="AQ142" s="36"/>
      <c r="AR142" s="36"/>
      <c r="AS142" s="42" t="s">
        <v>256</v>
      </c>
      <c r="AT142" s="36">
        <v>4</v>
      </c>
      <c r="AU142" s="36">
        <v>6</v>
      </c>
      <c r="AV142" s="36">
        <v>9</v>
      </c>
    </row>
    <row r="143" spans="25:48" ht="13.5">
      <c r="Y143" s="11" t="s">
        <v>199</v>
      </c>
      <c r="Z143" s="43">
        <v>14</v>
      </c>
      <c r="AA143" s="46" t="s">
        <v>198</v>
      </c>
      <c r="AB143" s="44"/>
      <c r="AC143" s="44" t="s">
        <v>195</v>
      </c>
      <c r="AD143" s="44" t="s">
        <v>195</v>
      </c>
      <c r="AE143" s="44" t="s">
        <v>195</v>
      </c>
      <c r="AF143" s="44" t="s">
        <v>195</v>
      </c>
      <c r="AG143" s="44"/>
      <c r="AH143" s="44" t="s">
        <v>195</v>
      </c>
      <c r="AI143" s="47">
        <v>12</v>
      </c>
      <c r="AJ143" s="44" t="s">
        <v>195</v>
      </c>
      <c r="AK143" s="44" t="s">
        <v>195</v>
      </c>
      <c r="AL143" s="44" t="s">
        <v>195</v>
      </c>
      <c r="AM143" s="44" t="s">
        <v>228</v>
      </c>
      <c r="AN143" s="44" t="s">
        <v>178</v>
      </c>
      <c r="AO143" s="44" t="s">
        <v>178</v>
      </c>
      <c r="AP143" s="36" t="s">
        <v>240</v>
      </c>
      <c r="AQ143" s="36"/>
      <c r="AR143" s="36"/>
      <c r="AS143" s="36" t="s">
        <v>195</v>
      </c>
      <c r="AT143" s="36" t="s">
        <v>269</v>
      </c>
      <c r="AU143" s="36" t="s">
        <v>268</v>
      </c>
      <c r="AV143" s="36" t="s">
        <v>268</v>
      </c>
    </row>
    <row r="144" spans="26:45" ht="13.5">
      <c r="Z144" s="36">
        <v>6</v>
      </c>
      <c r="AA144" s="11">
        <v>7</v>
      </c>
      <c r="AC144" s="36">
        <v>8</v>
      </c>
      <c r="AD144" s="11">
        <v>9</v>
      </c>
      <c r="AE144" s="36">
        <v>10</v>
      </c>
      <c r="AF144" s="11">
        <v>11</v>
      </c>
      <c r="AH144" s="36">
        <v>12</v>
      </c>
      <c r="AI144" s="11">
        <v>13</v>
      </c>
      <c r="AK144" s="36">
        <v>14</v>
      </c>
      <c r="AL144" s="11">
        <v>15</v>
      </c>
      <c r="AM144" s="36">
        <v>16</v>
      </c>
      <c r="AN144" s="11">
        <v>17</v>
      </c>
      <c r="AO144" s="36">
        <v>18</v>
      </c>
      <c r="AP144" s="11">
        <v>19</v>
      </c>
      <c r="AS144" s="11">
        <v>20</v>
      </c>
    </row>
    <row r="145" ht="13.5"/>
    <row r="146" ht="13.5"/>
    <row r="147" spans="30:51" ht="14.25" thickBot="1">
      <c r="AD147" s="11" t="s">
        <v>242</v>
      </c>
      <c r="AE147" s="36">
        <v>8</v>
      </c>
      <c r="AF147" s="11">
        <v>9</v>
      </c>
      <c r="AG147" s="36">
        <v>10</v>
      </c>
      <c r="AH147" s="11">
        <v>11</v>
      </c>
      <c r="AI147" s="36">
        <v>12</v>
      </c>
      <c r="AJ147" s="11">
        <v>13</v>
      </c>
      <c r="AK147" s="36">
        <v>14</v>
      </c>
      <c r="AL147" s="11">
        <v>15</v>
      </c>
      <c r="AM147" s="36">
        <v>16</v>
      </c>
      <c r="AN147" s="11">
        <v>17</v>
      </c>
      <c r="AO147" s="36">
        <v>18</v>
      </c>
      <c r="AP147" s="11">
        <v>19</v>
      </c>
      <c r="AS147" s="11">
        <v>20</v>
      </c>
      <c r="AW147" t="s">
        <v>243</v>
      </c>
      <c r="AX147" t="s">
        <v>244</v>
      </c>
      <c r="AY147" s="9" t="s">
        <v>1</v>
      </c>
    </row>
    <row r="148" spans="30:52" ht="13.5">
      <c r="AD148" s="11" t="s">
        <v>233</v>
      </c>
      <c r="AE148" s="66">
        <v>45</v>
      </c>
      <c r="AF148" s="64">
        <v>53</v>
      </c>
      <c r="AG148" s="64">
        <v>83</v>
      </c>
      <c r="AH148" s="64">
        <v>57</v>
      </c>
      <c r="AI148" s="64">
        <v>55</v>
      </c>
      <c r="AJ148" s="67">
        <v>67</v>
      </c>
      <c r="AK148" s="64">
        <v>56</v>
      </c>
      <c r="AL148" s="64">
        <v>59</v>
      </c>
      <c r="AM148" s="68">
        <v>55</v>
      </c>
      <c r="AN148" s="68">
        <v>79</v>
      </c>
      <c r="AO148" s="68">
        <v>57</v>
      </c>
      <c r="AP148" s="68">
        <v>53</v>
      </c>
      <c r="AQ148" s="100"/>
      <c r="AR148" s="100"/>
      <c r="AS148" s="68">
        <v>53</v>
      </c>
      <c r="AT148" s="68"/>
      <c r="AU148" s="68"/>
      <c r="AV148" s="68"/>
      <c r="AW148" s="69">
        <v>31</v>
      </c>
      <c r="AX148" s="70">
        <v>51</v>
      </c>
      <c r="AY148" s="22">
        <v>10</v>
      </c>
      <c r="AZ148">
        <v>40</v>
      </c>
    </row>
    <row r="149" spans="30:52" ht="14.25" thickBot="1">
      <c r="AD149" s="11" t="s">
        <v>234</v>
      </c>
      <c r="AE149" s="77">
        <v>25</v>
      </c>
      <c r="AF149" s="75">
        <v>32</v>
      </c>
      <c r="AG149" s="77">
        <v>29</v>
      </c>
      <c r="AH149" s="77">
        <v>23</v>
      </c>
      <c r="AI149" s="77">
        <v>25</v>
      </c>
      <c r="AJ149" s="78">
        <v>25</v>
      </c>
      <c r="AK149" s="77">
        <v>30</v>
      </c>
      <c r="AL149" s="77">
        <v>30</v>
      </c>
      <c r="AM149" s="79">
        <v>32</v>
      </c>
      <c r="AN149" s="79">
        <v>50</v>
      </c>
      <c r="AO149" s="75">
        <v>40</v>
      </c>
      <c r="AP149" s="77">
        <v>24</v>
      </c>
      <c r="AQ149" s="57"/>
      <c r="AR149" s="57"/>
      <c r="AS149" s="77">
        <v>29</v>
      </c>
      <c r="AT149" s="77"/>
      <c r="AU149" s="77"/>
      <c r="AV149" s="77"/>
      <c r="AW149" s="80">
        <v>31</v>
      </c>
      <c r="AX149" s="81">
        <v>51</v>
      </c>
      <c r="AY149" s="22">
        <v>5</v>
      </c>
      <c r="AZ149">
        <v>45</v>
      </c>
    </row>
    <row r="150" spans="30:52" ht="14.25" thickBot="1">
      <c r="AD150" t="s">
        <v>123</v>
      </c>
      <c r="AE150" s="11">
        <v>41</v>
      </c>
      <c r="AF150" s="26">
        <v>49</v>
      </c>
      <c r="AG150" s="26">
        <v>45</v>
      </c>
      <c r="AH150" s="37">
        <v>91</v>
      </c>
      <c r="AI150" s="37">
        <v>90</v>
      </c>
      <c r="AJ150" s="33">
        <v>84</v>
      </c>
      <c r="AK150" s="33">
        <v>83</v>
      </c>
      <c r="AL150" s="37">
        <v>104</v>
      </c>
      <c r="AM150" s="91">
        <v>115</v>
      </c>
      <c r="AN150" s="91">
        <v>95</v>
      </c>
      <c r="AO150" s="91">
        <v>167</v>
      </c>
      <c r="AP150" s="99">
        <v>34</v>
      </c>
      <c r="AQ150" s="101"/>
      <c r="AR150" s="101"/>
      <c r="AS150" s="99">
        <v>69</v>
      </c>
      <c r="AT150" s="99"/>
      <c r="AU150" s="99"/>
      <c r="AV150" s="99"/>
      <c r="AW150" s="90">
        <v>51</v>
      </c>
      <c r="AX150" s="92">
        <v>101</v>
      </c>
      <c r="AY150" s="22">
        <v>16</v>
      </c>
      <c r="AZ150">
        <v>79</v>
      </c>
    </row>
    <row r="151" spans="42:49" ht="13.5">
      <c r="AP151" s="11" t="s">
        <v>252</v>
      </c>
      <c r="AW151" t="s">
        <v>245</v>
      </c>
    </row>
    <row r="152" ht="13.5">
      <c r="AX152" t="s">
        <v>246</v>
      </c>
    </row>
  </sheetData>
  <sheetProtection/>
  <printOptions/>
  <pageMargins left="0.75" right="0.75" top="1" bottom="1" header="0.512" footer="0.512"/>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健康診断結果</dc:title>
  <dc:subject>血液検査、身体測定、血圧</dc:subject>
  <dc:creator>堂谷芳範</dc:creator>
  <cp:keywords/>
  <dc:description/>
  <cp:lastModifiedBy>do</cp:lastModifiedBy>
  <cp:lastPrinted>2017-06-12T22:12:32Z</cp:lastPrinted>
  <dcterms:created xsi:type="dcterms:W3CDTF">2003-06-17T05:08:54Z</dcterms:created>
  <dcterms:modified xsi:type="dcterms:W3CDTF">2023-12-23T00:32:08Z</dcterms:modified>
  <cp:category/>
  <cp:version/>
  <cp:contentType/>
  <cp:contentStatus/>
</cp:coreProperties>
</file>